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04568386-CAEC-474C-BC02-52799C802F68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เนื้อที่ขึ้นเว็ป" sheetId="6" state="hidden" r:id="rId1"/>
    <sheet name="พื้นที่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6" i="7" l="1"/>
  <c r="F60" i="7"/>
  <c r="F117" i="7" s="1"/>
  <c r="B59" i="7"/>
  <c r="B58" i="7"/>
  <c r="B115" i="7" s="1"/>
  <c r="B177" i="6" l="1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A59" i="6"/>
  <c r="A116" i="6" s="1"/>
  <c r="A173" i="6" s="1"/>
</calcChain>
</file>

<file path=xl/sharedStrings.xml><?xml version="1.0" encoding="utf-8"?>
<sst xmlns="http://schemas.openxmlformats.org/spreadsheetml/2006/main" count="180" uniqueCount="11">
  <si>
    <t>ระดับ</t>
  </si>
  <si>
    <t>ม.(รทก.)</t>
  </si>
  <si>
    <t>ปีน้ำ 2561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</si>
  <si>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</si>
  <si>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</si>
  <si>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4"/>
        <color indexed="8"/>
        <rFont val="TH SarabunPSK"/>
        <family val="2"/>
      </rPr>
      <t>2</t>
    </r>
  </si>
  <si>
    <t>สถานี X.201A คลองชุมพร  บ้านท่าไม้ลาย  อ.เมือง  จ.ชุมพร</t>
  </si>
  <si>
    <t>ม.(รสม.)</t>
  </si>
  <si>
    <t>ระดับน้ำ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</si>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</sst>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4" x14ac:knownFonts="1">
    <font>
      <sz val="10"/>
      <name val="Arial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b/>
      <sz val="12"/>
      <name val="Arial"/>
      <family val="2"/>
    </font>
    <font>
      <sz val="14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8" fillId="0" borderId="0"/>
  </cellStyleXfs>
  <cellXfs count="79">
    <xf numFmtId="0" fontId="0" fillId="0" borderId="0" xfId="0"/>
    <xf numFmtId="0" fontId="1" fillId="0" borderId="0" xfId="2" applyFont="1" applyFill="1"/>
    <xf numFmtId="0" fontId="1" fillId="0" borderId="0" xfId="2" applyFont="1"/>
    <xf numFmtId="0" fontId="1" fillId="0" borderId="2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2" fontId="1" fillId="0" borderId="12" xfId="2" applyNumberFormat="1" applyFont="1" applyFill="1" applyBorder="1" applyAlignment="1">
      <alignment horizontal="center" vertical="center"/>
    </xf>
    <xf numFmtId="187" fontId="1" fillId="0" borderId="11" xfId="2" applyNumberFormat="1" applyFont="1" applyFill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center" vertical="center"/>
    </xf>
    <xf numFmtId="187" fontId="1" fillId="0" borderId="8" xfId="2" applyNumberFormat="1" applyFont="1" applyFill="1" applyBorder="1" applyAlignment="1">
      <alignment horizontal="center" vertical="center"/>
    </xf>
    <xf numFmtId="2" fontId="1" fillId="0" borderId="9" xfId="2" applyNumberFormat="1" applyFont="1" applyFill="1" applyBorder="1" applyAlignment="1">
      <alignment horizontal="center" vertical="center"/>
    </xf>
    <xf numFmtId="187" fontId="1" fillId="0" borderId="0" xfId="2" applyNumberFormat="1" applyFont="1"/>
    <xf numFmtId="4" fontId="1" fillId="0" borderId="5" xfId="2" applyNumberFormat="1" applyFont="1" applyFill="1" applyBorder="1" applyAlignment="1">
      <alignment horizontal="center"/>
    </xf>
    <xf numFmtId="2" fontId="1" fillId="0" borderId="6" xfId="2" applyNumberFormat="1" applyFont="1" applyFill="1" applyBorder="1" applyAlignment="1">
      <alignment horizontal="center"/>
    </xf>
    <xf numFmtId="187" fontId="1" fillId="0" borderId="1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187" fontId="1" fillId="0" borderId="0" xfId="2" applyNumberFormat="1" applyFont="1" applyFill="1" applyBorder="1" applyAlignment="1">
      <alignment horizontal="center"/>
    </xf>
    <xf numFmtId="187" fontId="1" fillId="0" borderId="4" xfId="2" applyNumberFormat="1" applyFont="1" applyFill="1" applyBorder="1" applyAlignment="1">
      <alignment horizontal="center" vertical="center"/>
    </xf>
    <xf numFmtId="187" fontId="1" fillId="0" borderId="3" xfId="2" applyNumberFormat="1" applyFont="1" applyFill="1" applyBorder="1" applyAlignment="1">
      <alignment horizontal="center" vertical="center"/>
    </xf>
    <xf numFmtId="2" fontId="1" fillId="0" borderId="8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7" fillId="0" borderId="0" xfId="1" applyFont="1"/>
    <xf numFmtId="0" fontId="9" fillId="0" borderId="0" xfId="3" applyFont="1" applyAlignment="1">
      <alignment horizontal="center" wrapText="1"/>
    </xf>
    <xf numFmtId="0" fontId="9" fillId="0" borderId="1" xfId="3" applyFont="1" applyBorder="1" applyAlignment="1">
      <alignment vertical="center" wrapText="1"/>
    </xf>
    <xf numFmtId="2" fontId="10" fillId="2" borderId="2" xfId="1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187" fontId="10" fillId="4" borderId="12" xfId="1" applyNumberFormat="1" applyFont="1" applyFill="1" applyBorder="1" applyAlignment="1">
      <alignment horizontal="center" vertical="center"/>
    </xf>
    <xf numFmtId="187" fontId="10" fillId="4" borderId="11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187" fontId="10" fillId="4" borderId="13" xfId="1" applyNumberFormat="1" applyFont="1" applyFill="1" applyBorder="1" applyAlignment="1">
      <alignment horizontal="center" vertical="center"/>
    </xf>
    <xf numFmtId="187" fontId="10" fillId="4" borderId="10" xfId="1" applyNumberFormat="1" applyFont="1" applyFill="1" applyBorder="1" applyAlignment="1">
      <alignment horizontal="center" vertical="center"/>
    </xf>
    <xf numFmtId="0" fontId="4" fillId="0" borderId="0" xfId="1" applyFont="1"/>
    <xf numFmtId="2" fontId="1" fillId="5" borderId="14" xfId="2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187" fontId="4" fillId="5" borderId="16" xfId="1" applyNumberFormat="1" applyFont="1" applyFill="1" applyBorder="1" applyAlignment="1">
      <alignment horizontal="center" vertical="center"/>
    </xf>
    <xf numFmtId="2" fontId="4" fillId="5" borderId="17" xfId="1" applyNumberFormat="1" applyFont="1" applyFill="1" applyBorder="1" applyAlignment="1">
      <alignment horizontal="center" vertical="center"/>
    </xf>
    <xf numFmtId="2" fontId="4" fillId="5" borderId="18" xfId="1" applyNumberFormat="1" applyFont="1" applyFill="1" applyBorder="1" applyAlignment="1">
      <alignment horizontal="center" vertical="center"/>
    </xf>
    <xf numFmtId="187" fontId="4" fillId="5" borderId="19" xfId="1" applyNumberFormat="1" applyFont="1" applyFill="1" applyBorder="1" applyAlignment="1">
      <alignment horizontal="center" vertical="center"/>
    </xf>
    <xf numFmtId="2" fontId="4" fillId="5" borderId="20" xfId="1" applyNumberFormat="1" applyFont="1" applyFill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187" fontId="4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187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5" borderId="29" xfId="1" applyNumberFormat="1" applyFont="1" applyFill="1" applyBorder="1" applyAlignment="1">
      <alignment horizontal="center" vertical="center"/>
    </xf>
    <xf numFmtId="2" fontId="4" fillId="5" borderId="30" xfId="1" applyNumberFormat="1" applyFont="1" applyFill="1" applyBorder="1" applyAlignment="1">
      <alignment horizontal="center" vertical="center"/>
    </xf>
    <xf numFmtId="187" fontId="4" fillId="5" borderId="31" xfId="1" applyNumberFormat="1" applyFont="1" applyFill="1" applyBorder="1" applyAlignment="1">
      <alignment horizontal="center" vertical="center"/>
    </xf>
    <xf numFmtId="2" fontId="4" fillId="5" borderId="32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87" fontId="4" fillId="0" borderId="19" xfId="1" applyNumberFormat="1" applyFont="1" applyBorder="1" applyAlignment="1">
      <alignment horizontal="center" vertical="center"/>
    </xf>
    <xf numFmtId="2" fontId="4" fillId="5" borderId="33" xfId="1" applyNumberFormat="1" applyFont="1" applyFill="1" applyBorder="1" applyAlignment="1">
      <alignment horizontal="center" vertical="center"/>
    </xf>
    <xf numFmtId="2" fontId="4" fillId="5" borderId="34" xfId="1" applyNumberFormat="1" applyFont="1" applyFill="1" applyBorder="1" applyAlignment="1">
      <alignment horizontal="center" vertical="center"/>
    </xf>
    <xf numFmtId="187" fontId="4" fillId="5" borderId="35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4" fillId="0" borderId="36" xfId="1" applyFont="1" applyBorder="1"/>
    <xf numFmtId="2" fontId="13" fillId="0" borderId="0" xfId="1" applyNumberFormat="1" applyFont="1" applyAlignment="1">
      <alignment horizontal="center" vertical="center"/>
    </xf>
    <xf numFmtId="187" fontId="13" fillId="0" borderId="0" xfId="1" applyNumberFormat="1" applyFont="1" applyAlignment="1">
      <alignment horizontal="center" vertical="center"/>
    </xf>
    <xf numFmtId="2" fontId="7" fillId="0" borderId="0" xfId="1" applyNumberFormat="1" applyFont="1"/>
    <xf numFmtId="187" fontId="7" fillId="0" borderId="0" xfId="1" applyNumberFormat="1" applyFont="1"/>
    <xf numFmtId="0" fontId="2" fillId="0" borderId="0" xfId="0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</cellXfs>
  <cellStyles count="4">
    <cellStyle name="Normal 2" xfId="2" xr:uid="{00000000-0005-0000-0000-000001000000}"/>
    <cellStyle name="Normal_Rating Table QQK.05" xfId="3" xr:uid="{952FD02B-BB70-4A27-B34A-EA0E62F5D13E}"/>
    <cellStyle name="ปกติ" xfId="0" builtinId="0"/>
    <cellStyle name="ปกติ_Table วงแหวนปี2559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8"/>
  <sheetViews>
    <sheetView topLeftCell="A157" zoomScaleNormal="100" workbookViewId="0">
      <selection activeCell="A177" sqref="A177:L226"/>
    </sheetView>
  </sheetViews>
  <sheetFormatPr defaultColWidth="9.140625" defaultRowHeight="21.75" x14ac:dyDescent="0.5"/>
  <cols>
    <col min="1" max="1" width="7.7109375" style="2" customWidth="1"/>
    <col min="2" max="2" width="7.7109375" style="25" customWidth="1"/>
    <col min="3" max="3" width="8.140625" style="2" customWidth="1"/>
    <col min="4" max="5" width="7.7109375" style="25" customWidth="1"/>
    <col min="6" max="6" width="8.140625" style="2" customWidth="1"/>
    <col min="7" max="7" width="7.7109375" style="2" customWidth="1"/>
    <col min="8" max="8" width="7.7109375" style="25" customWidth="1"/>
    <col min="9" max="9" width="8.140625" style="2" customWidth="1"/>
    <col min="10" max="10" width="7.7109375" style="2" customWidth="1"/>
    <col min="11" max="11" width="7.7109375" style="25" customWidth="1"/>
    <col min="12" max="12" width="8.140625" style="2" customWidth="1"/>
    <col min="13" max="16384" width="9.140625" style="2"/>
  </cols>
  <sheetData>
    <row r="1" spans="1:13" ht="24" x14ac:dyDescent="0.55000000000000004">
      <c r="A1" s="73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</row>
    <row r="2" spans="1:13" ht="24" x14ac:dyDescent="0.5">
      <c r="A2" s="71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1"/>
    </row>
    <row r="3" spans="1:13" ht="24.75" thickBot="1" x14ac:dyDescent="0.5500000000000000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1"/>
    </row>
    <row r="4" spans="1:13" x14ac:dyDescent="0.5">
      <c r="A4" s="3" t="s">
        <v>0</v>
      </c>
      <c r="B4" s="4" t="s">
        <v>0</v>
      </c>
      <c r="C4" s="5" t="s">
        <v>4</v>
      </c>
      <c r="D4" s="3" t="s">
        <v>0</v>
      </c>
      <c r="E4" s="4" t="s">
        <v>0</v>
      </c>
      <c r="F4" s="5" t="s">
        <v>4</v>
      </c>
      <c r="G4" s="3" t="s">
        <v>0</v>
      </c>
      <c r="H4" s="4" t="s">
        <v>0</v>
      </c>
      <c r="I4" s="5" t="s">
        <v>4</v>
      </c>
      <c r="J4" s="3" t="s">
        <v>0</v>
      </c>
      <c r="K4" s="4" t="s">
        <v>0</v>
      </c>
      <c r="L4" s="5" t="s">
        <v>4</v>
      </c>
      <c r="M4" s="1"/>
    </row>
    <row r="5" spans="1:13" ht="25.5" thickBot="1" x14ac:dyDescent="0.55000000000000004">
      <c r="A5" s="6" t="s">
        <v>1</v>
      </c>
      <c r="B5" s="7" t="s">
        <v>7</v>
      </c>
      <c r="C5" s="8" t="s">
        <v>5</v>
      </c>
      <c r="D5" s="6" t="s">
        <v>1</v>
      </c>
      <c r="E5" s="7" t="s">
        <v>7</v>
      </c>
      <c r="F5" s="8" t="s">
        <v>5</v>
      </c>
      <c r="G5" s="6" t="s">
        <v>1</v>
      </c>
      <c r="H5" s="7" t="s">
        <v>7</v>
      </c>
      <c r="I5" s="8" t="s">
        <v>5</v>
      </c>
      <c r="J5" s="6" t="s">
        <v>1</v>
      </c>
      <c r="K5" s="7" t="s">
        <v>7</v>
      </c>
      <c r="L5" s="8" t="s">
        <v>5</v>
      </c>
      <c r="M5" s="1"/>
    </row>
    <row r="6" spans="1:13" ht="12.75" customHeight="1" x14ac:dyDescent="0.5">
      <c r="A6" s="9">
        <v>37</v>
      </c>
      <c r="B6" s="10">
        <f>A6-36</f>
        <v>1</v>
      </c>
      <c r="C6" s="11">
        <v>8.5</v>
      </c>
      <c r="D6" s="9">
        <v>37.499999999999901</v>
      </c>
      <c r="E6" s="10">
        <f t="shared" ref="E6:E55" si="0">D6-36</f>
        <v>1.4999999999999005</v>
      </c>
      <c r="F6" s="11">
        <v>17.499999999999986</v>
      </c>
      <c r="G6" s="9">
        <v>37.999999999999801</v>
      </c>
      <c r="H6" s="10">
        <f t="shared" ref="H6:H55" si="1">G6-36</f>
        <v>1.999999999999801</v>
      </c>
      <c r="I6" s="11">
        <v>28.000000000000028</v>
      </c>
      <c r="J6" s="9">
        <v>38.499999999999702</v>
      </c>
      <c r="K6" s="10">
        <f t="shared" ref="K6:K55" si="2">J6-36</f>
        <v>2.4999999999997016</v>
      </c>
      <c r="L6" s="11">
        <v>40.000000000000071</v>
      </c>
      <c r="M6" s="1"/>
    </row>
    <row r="7" spans="1:13" ht="12.75" customHeight="1" x14ac:dyDescent="0.5">
      <c r="A7" s="12">
        <v>37.01</v>
      </c>
      <c r="B7" s="13">
        <f t="shared" ref="B7:B55" si="3">A7-36</f>
        <v>1.009999999999998</v>
      </c>
      <c r="C7" s="14">
        <v>8.68</v>
      </c>
      <c r="D7" s="12">
        <v>37.509999999999899</v>
      </c>
      <c r="E7" s="13">
        <f t="shared" si="0"/>
        <v>1.5099999999998985</v>
      </c>
      <c r="F7" s="14">
        <v>17.709999999999987</v>
      </c>
      <c r="G7" s="12">
        <v>38.009999999999799</v>
      </c>
      <c r="H7" s="13">
        <f t="shared" si="1"/>
        <v>2.0099999999997991</v>
      </c>
      <c r="I7" s="14">
        <v>28.240000000000027</v>
      </c>
      <c r="J7" s="12">
        <v>38.5099999999997</v>
      </c>
      <c r="K7" s="13">
        <f t="shared" si="2"/>
        <v>2.5099999999996996</v>
      </c>
      <c r="L7" s="14">
        <v>40.280000000000072</v>
      </c>
      <c r="M7" s="1"/>
    </row>
    <row r="8" spans="1:13" ht="12.75" customHeight="1" x14ac:dyDescent="0.5">
      <c r="A8" s="12">
        <v>37.019999999999996</v>
      </c>
      <c r="B8" s="13">
        <f t="shared" si="3"/>
        <v>1.019999999999996</v>
      </c>
      <c r="C8" s="14">
        <v>8.86</v>
      </c>
      <c r="D8" s="12">
        <v>37.519999999999897</v>
      </c>
      <c r="E8" s="13">
        <f t="shared" si="0"/>
        <v>1.5199999999998965</v>
      </c>
      <c r="F8" s="14">
        <v>17.919999999999987</v>
      </c>
      <c r="G8" s="12">
        <v>38.019999999999797</v>
      </c>
      <c r="H8" s="13">
        <f t="shared" si="1"/>
        <v>2.0199999999997971</v>
      </c>
      <c r="I8" s="14">
        <v>28.480000000000025</v>
      </c>
      <c r="J8" s="12">
        <v>38.519999999999698</v>
      </c>
      <c r="K8" s="13">
        <f t="shared" si="2"/>
        <v>2.5199999999996976</v>
      </c>
      <c r="L8" s="14">
        <v>40.560000000000073</v>
      </c>
      <c r="M8" s="1"/>
    </row>
    <row r="9" spans="1:13" ht="12.75" customHeight="1" x14ac:dyDescent="0.5">
      <c r="A9" s="12">
        <v>37.029999999999994</v>
      </c>
      <c r="B9" s="13">
        <f t="shared" si="3"/>
        <v>1.029999999999994</v>
      </c>
      <c r="C9" s="14">
        <v>9.0399999999999991</v>
      </c>
      <c r="D9" s="12">
        <v>37.529999999999895</v>
      </c>
      <c r="E9" s="13">
        <f t="shared" si="0"/>
        <v>1.5299999999998946</v>
      </c>
      <c r="F9" s="14">
        <v>18.129999999999988</v>
      </c>
      <c r="G9" s="12">
        <v>38.029999999999795</v>
      </c>
      <c r="H9" s="13">
        <f t="shared" si="1"/>
        <v>2.0299999999997951</v>
      </c>
      <c r="I9" s="14">
        <v>28.720000000000024</v>
      </c>
      <c r="J9" s="12">
        <v>38.529999999999696</v>
      </c>
      <c r="K9" s="13">
        <f t="shared" si="2"/>
        <v>2.5299999999996956</v>
      </c>
      <c r="L9" s="14">
        <v>40.840000000000074</v>
      </c>
      <c r="M9" s="1"/>
    </row>
    <row r="10" spans="1:13" ht="12.75" customHeight="1" x14ac:dyDescent="0.5">
      <c r="A10" s="12">
        <v>37.039999999999992</v>
      </c>
      <c r="B10" s="13">
        <f t="shared" si="3"/>
        <v>1.039999999999992</v>
      </c>
      <c r="C10" s="14">
        <v>9.2199999999999989</v>
      </c>
      <c r="D10" s="12">
        <v>37.539999999999893</v>
      </c>
      <c r="E10" s="13">
        <f t="shared" si="0"/>
        <v>1.5399999999998926</v>
      </c>
      <c r="F10" s="14">
        <v>18.339999999999989</v>
      </c>
      <c r="G10" s="12">
        <v>38.039999999999793</v>
      </c>
      <c r="H10" s="13">
        <f t="shared" si="1"/>
        <v>2.0399999999997931</v>
      </c>
      <c r="I10" s="14">
        <v>28.960000000000022</v>
      </c>
      <c r="J10" s="12">
        <v>38.539999999999694</v>
      </c>
      <c r="K10" s="13">
        <f t="shared" si="2"/>
        <v>2.5399999999996936</v>
      </c>
      <c r="L10" s="14">
        <v>41.120000000000076</v>
      </c>
      <c r="M10" s="1"/>
    </row>
    <row r="11" spans="1:13" ht="12.75" customHeight="1" x14ac:dyDescent="0.5">
      <c r="A11" s="12">
        <v>37.04999999999999</v>
      </c>
      <c r="B11" s="13">
        <f t="shared" si="3"/>
        <v>1.0499999999999901</v>
      </c>
      <c r="C11" s="14">
        <v>9.3999999999999986</v>
      </c>
      <c r="D11" s="12">
        <v>37.549999999999891</v>
      </c>
      <c r="E11" s="13">
        <f t="shared" si="0"/>
        <v>1.5499999999998906</v>
      </c>
      <c r="F11" s="14">
        <v>18.54999999999999</v>
      </c>
      <c r="G11" s="12">
        <v>38.049999999999791</v>
      </c>
      <c r="H11" s="13">
        <f t="shared" si="1"/>
        <v>2.0499999999997911</v>
      </c>
      <c r="I11" s="14">
        <v>29.200000000000021</v>
      </c>
      <c r="J11" s="12">
        <v>38.549999999999692</v>
      </c>
      <c r="K11" s="13">
        <f t="shared" si="2"/>
        <v>2.5499999999996916</v>
      </c>
      <c r="L11" s="14">
        <v>41.400000000000077</v>
      </c>
      <c r="M11" s="1"/>
    </row>
    <row r="12" spans="1:13" ht="12.75" customHeight="1" x14ac:dyDescent="0.5">
      <c r="A12" s="12">
        <v>37.059999999999988</v>
      </c>
      <c r="B12" s="13">
        <f t="shared" si="3"/>
        <v>1.0599999999999881</v>
      </c>
      <c r="C12" s="14">
        <v>9.5799999999999983</v>
      </c>
      <c r="D12" s="12">
        <v>37.559999999999889</v>
      </c>
      <c r="E12" s="13">
        <f t="shared" si="0"/>
        <v>1.5599999999998886</v>
      </c>
      <c r="F12" s="14">
        <v>18.759999999999991</v>
      </c>
      <c r="G12" s="12">
        <v>38.059999999999789</v>
      </c>
      <c r="H12" s="13">
        <f t="shared" si="1"/>
        <v>2.0599999999997891</v>
      </c>
      <c r="I12" s="14">
        <v>29.440000000000019</v>
      </c>
      <c r="J12" s="12">
        <v>38.55999999999969</v>
      </c>
      <c r="K12" s="13">
        <f t="shared" si="2"/>
        <v>2.5599999999996896</v>
      </c>
      <c r="L12" s="14">
        <v>41.680000000000078</v>
      </c>
      <c r="M12" s="1"/>
    </row>
    <row r="13" spans="1:13" ht="12.75" customHeight="1" x14ac:dyDescent="0.5">
      <c r="A13" s="12">
        <v>37.069999999999986</v>
      </c>
      <c r="B13" s="13">
        <f t="shared" si="3"/>
        <v>1.0699999999999861</v>
      </c>
      <c r="C13" s="14">
        <v>9.759999999999998</v>
      </c>
      <c r="D13" s="12">
        <v>37.569999999999887</v>
      </c>
      <c r="E13" s="13">
        <f t="shared" si="0"/>
        <v>1.5699999999998866</v>
      </c>
      <c r="F13" s="14">
        <v>18.969999999999992</v>
      </c>
      <c r="G13" s="12">
        <v>38.069999999999787</v>
      </c>
      <c r="H13" s="13">
        <f t="shared" si="1"/>
        <v>2.0699999999997871</v>
      </c>
      <c r="I13" s="14">
        <v>29.680000000000017</v>
      </c>
      <c r="J13" s="12">
        <v>38.569999999999688</v>
      </c>
      <c r="K13" s="13">
        <f t="shared" si="2"/>
        <v>2.5699999999996876</v>
      </c>
      <c r="L13" s="14">
        <v>41.960000000000079</v>
      </c>
      <c r="M13" s="1"/>
    </row>
    <row r="14" spans="1:13" ht="12.75" customHeight="1" x14ac:dyDescent="0.5">
      <c r="A14" s="12">
        <v>37.079999999999984</v>
      </c>
      <c r="B14" s="13">
        <f t="shared" si="3"/>
        <v>1.0799999999999841</v>
      </c>
      <c r="C14" s="14">
        <v>9.9399999999999977</v>
      </c>
      <c r="D14" s="12">
        <v>37.579999999999885</v>
      </c>
      <c r="E14" s="13">
        <f t="shared" si="0"/>
        <v>1.5799999999998846</v>
      </c>
      <c r="F14" s="14">
        <v>19.179999999999993</v>
      </c>
      <c r="G14" s="12">
        <v>38.079999999999785</v>
      </c>
      <c r="H14" s="13">
        <f t="shared" si="1"/>
        <v>2.0799999999997851</v>
      </c>
      <c r="I14" s="14">
        <v>29.920000000000016</v>
      </c>
      <c r="J14" s="12">
        <v>38.579999999999686</v>
      </c>
      <c r="K14" s="13">
        <f t="shared" si="2"/>
        <v>2.5799999999996857</v>
      </c>
      <c r="L14" s="14">
        <v>42.24000000000008</v>
      </c>
      <c r="M14" s="1"/>
    </row>
    <row r="15" spans="1:13" ht="12.75" customHeight="1" x14ac:dyDescent="0.5">
      <c r="A15" s="12">
        <v>37.089999999999982</v>
      </c>
      <c r="B15" s="13">
        <f t="shared" si="3"/>
        <v>1.0899999999999821</v>
      </c>
      <c r="C15" s="14">
        <v>10.119999999999997</v>
      </c>
      <c r="D15" s="12">
        <v>37.589999999999883</v>
      </c>
      <c r="E15" s="13">
        <f t="shared" si="0"/>
        <v>1.5899999999998826</v>
      </c>
      <c r="F15" s="14">
        <v>19.389999999999993</v>
      </c>
      <c r="G15" s="12">
        <v>38.089999999999783</v>
      </c>
      <c r="H15" s="13">
        <f t="shared" si="1"/>
        <v>2.0899999999997831</v>
      </c>
      <c r="I15" s="14">
        <v>30.160000000000014</v>
      </c>
      <c r="J15" s="12">
        <v>38.589999999999684</v>
      </c>
      <c r="K15" s="13">
        <f t="shared" si="2"/>
        <v>2.5899999999996837</v>
      </c>
      <c r="L15" s="14">
        <v>42.520000000000081</v>
      </c>
      <c r="M15" s="1"/>
    </row>
    <row r="16" spans="1:13" ht="12.75" customHeight="1" x14ac:dyDescent="0.5">
      <c r="A16" s="12">
        <v>37.09999999999998</v>
      </c>
      <c r="B16" s="15">
        <f t="shared" si="3"/>
        <v>1.0999999999999801</v>
      </c>
      <c r="C16" s="14">
        <v>10.299999999999997</v>
      </c>
      <c r="D16" s="12">
        <v>37.599999999999881</v>
      </c>
      <c r="E16" s="15">
        <f t="shared" si="0"/>
        <v>1.5999999999998806</v>
      </c>
      <c r="F16" s="14">
        <v>19.599999999999994</v>
      </c>
      <c r="G16" s="12">
        <v>38.099999999999781</v>
      </c>
      <c r="H16" s="15">
        <f t="shared" si="1"/>
        <v>2.0999999999997812</v>
      </c>
      <c r="I16" s="14">
        <v>30.400000000000013</v>
      </c>
      <c r="J16" s="12">
        <v>38.599999999999682</v>
      </c>
      <c r="K16" s="15">
        <f t="shared" si="2"/>
        <v>2.5999999999996817</v>
      </c>
      <c r="L16" s="14">
        <v>42.800000000000082</v>
      </c>
      <c r="M16" s="1"/>
    </row>
    <row r="17" spans="1:16" ht="12.75" customHeight="1" x14ac:dyDescent="0.5">
      <c r="A17" s="12">
        <v>37.109999999999978</v>
      </c>
      <c r="B17" s="13">
        <f t="shared" si="3"/>
        <v>1.1099999999999781</v>
      </c>
      <c r="C17" s="14">
        <v>10.479999999999997</v>
      </c>
      <c r="D17" s="12">
        <v>37.609999999999879</v>
      </c>
      <c r="E17" s="13">
        <f t="shared" si="0"/>
        <v>1.6099999999998786</v>
      </c>
      <c r="F17" s="14">
        <v>19.809999999999995</v>
      </c>
      <c r="G17" s="12">
        <v>38.109999999999779</v>
      </c>
      <c r="H17" s="13">
        <f t="shared" si="1"/>
        <v>2.1099999999997792</v>
      </c>
      <c r="I17" s="14">
        <v>30.640000000000011</v>
      </c>
      <c r="J17" s="12">
        <v>38.60999999999968</v>
      </c>
      <c r="K17" s="13">
        <f t="shared" si="2"/>
        <v>2.6099999999996797</v>
      </c>
      <c r="L17" s="14">
        <v>43.080000000000084</v>
      </c>
      <c r="M17" s="1"/>
    </row>
    <row r="18" spans="1:16" ht="12.75" customHeight="1" x14ac:dyDescent="0.5">
      <c r="A18" s="12">
        <v>37.119999999999976</v>
      </c>
      <c r="B18" s="13">
        <f t="shared" si="3"/>
        <v>1.1199999999999761</v>
      </c>
      <c r="C18" s="14">
        <v>10.659999999999997</v>
      </c>
      <c r="D18" s="12">
        <v>37.619999999999877</v>
      </c>
      <c r="E18" s="13">
        <f t="shared" si="0"/>
        <v>1.6199999999998766</v>
      </c>
      <c r="F18" s="14">
        <v>20.019999999999996</v>
      </c>
      <c r="G18" s="12">
        <v>38.119999999999777</v>
      </c>
      <c r="H18" s="13">
        <f t="shared" si="1"/>
        <v>2.1199999999997772</v>
      </c>
      <c r="I18" s="14">
        <v>30.88000000000001</v>
      </c>
      <c r="J18" s="12">
        <v>38.619999999999678</v>
      </c>
      <c r="K18" s="13">
        <f t="shared" si="2"/>
        <v>2.6199999999996777</v>
      </c>
      <c r="L18" s="14">
        <v>43.360000000000085</v>
      </c>
      <c r="M18" s="1"/>
    </row>
    <row r="19" spans="1:16" ht="12.75" customHeight="1" x14ac:dyDescent="0.5">
      <c r="A19" s="12">
        <v>37.129999999999974</v>
      </c>
      <c r="B19" s="13">
        <f t="shared" si="3"/>
        <v>1.1299999999999741</v>
      </c>
      <c r="C19" s="14">
        <v>10.839999999999996</v>
      </c>
      <c r="D19" s="12">
        <v>37.629999999999875</v>
      </c>
      <c r="E19" s="13">
        <f t="shared" si="0"/>
        <v>1.6299999999998747</v>
      </c>
      <c r="F19" s="14">
        <v>20.229999999999997</v>
      </c>
      <c r="G19" s="12">
        <v>38.129999999999775</v>
      </c>
      <c r="H19" s="13">
        <f t="shared" si="1"/>
        <v>2.1299999999997752</v>
      </c>
      <c r="I19" s="14">
        <v>31.120000000000008</v>
      </c>
      <c r="J19" s="12">
        <v>38.629999999999676</v>
      </c>
      <c r="K19" s="13">
        <f t="shared" si="2"/>
        <v>2.6299999999996757</v>
      </c>
      <c r="L19" s="14">
        <v>43.640000000000086</v>
      </c>
      <c r="M19" s="1"/>
    </row>
    <row r="20" spans="1:16" ht="12.75" customHeight="1" x14ac:dyDescent="0.5">
      <c r="A20" s="12">
        <v>37.139999999999972</v>
      </c>
      <c r="B20" s="13">
        <f t="shared" si="3"/>
        <v>1.1399999999999721</v>
      </c>
      <c r="C20" s="14">
        <v>11.019999999999996</v>
      </c>
      <c r="D20" s="12">
        <v>37.639999999999873</v>
      </c>
      <c r="E20" s="13">
        <f t="shared" si="0"/>
        <v>1.6399999999998727</v>
      </c>
      <c r="F20" s="14">
        <v>20.439999999999998</v>
      </c>
      <c r="G20" s="12">
        <v>38.139999999999773</v>
      </c>
      <c r="H20" s="13">
        <f t="shared" si="1"/>
        <v>2.1399999999997732</v>
      </c>
      <c r="I20" s="14">
        <v>31.360000000000007</v>
      </c>
      <c r="J20" s="12">
        <v>38.639999999999674</v>
      </c>
      <c r="K20" s="13">
        <f t="shared" si="2"/>
        <v>2.6399999999996737</v>
      </c>
      <c r="L20" s="14">
        <v>43.920000000000087</v>
      </c>
      <c r="M20" s="1"/>
    </row>
    <row r="21" spans="1:16" ht="12.75" customHeight="1" x14ac:dyDescent="0.5">
      <c r="A21" s="12">
        <v>37.14999999999997</v>
      </c>
      <c r="B21" s="13">
        <f t="shared" si="3"/>
        <v>1.1499999999999702</v>
      </c>
      <c r="C21" s="14">
        <v>11.199999999999996</v>
      </c>
      <c r="D21" s="12">
        <v>37.649999999999871</v>
      </c>
      <c r="E21" s="13">
        <f t="shared" si="0"/>
        <v>1.6499999999998707</v>
      </c>
      <c r="F21" s="14">
        <v>20.65</v>
      </c>
      <c r="G21" s="12">
        <v>38.149999999999771</v>
      </c>
      <c r="H21" s="13">
        <f t="shared" si="1"/>
        <v>2.1499999999997712</v>
      </c>
      <c r="I21" s="14">
        <v>31.600000000000005</v>
      </c>
      <c r="J21" s="12">
        <v>38.649999999999672</v>
      </c>
      <c r="K21" s="13">
        <f t="shared" si="2"/>
        <v>2.6499999999996717</v>
      </c>
      <c r="L21" s="14">
        <v>44.200000000000088</v>
      </c>
      <c r="M21" s="1"/>
    </row>
    <row r="22" spans="1:16" ht="12.75" customHeight="1" x14ac:dyDescent="0.5">
      <c r="A22" s="12">
        <v>37.159999999999968</v>
      </c>
      <c r="B22" s="13">
        <f t="shared" si="3"/>
        <v>1.1599999999999682</v>
      </c>
      <c r="C22" s="14">
        <v>11.379999999999995</v>
      </c>
      <c r="D22" s="12">
        <v>37.659999999999869</v>
      </c>
      <c r="E22" s="13">
        <f t="shared" si="0"/>
        <v>1.6599999999998687</v>
      </c>
      <c r="F22" s="14">
        <v>20.86</v>
      </c>
      <c r="G22" s="12">
        <v>38.159999999999769</v>
      </c>
      <c r="H22" s="13">
        <f t="shared" si="1"/>
        <v>2.1599999999997692</v>
      </c>
      <c r="I22" s="14">
        <v>31.840000000000003</v>
      </c>
      <c r="J22" s="12">
        <v>38.65999999999967</v>
      </c>
      <c r="K22" s="13">
        <f t="shared" si="2"/>
        <v>2.6599999999996697</v>
      </c>
      <c r="L22" s="14">
        <v>44.480000000000089</v>
      </c>
      <c r="M22" s="1"/>
    </row>
    <row r="23" spans="1:16" ht="12.75" customHeight="1" x14ac:dyDescent="0.5">
      <c r="A23" s="12">
        <v>37.169999999999966</v>
      </c>
      <c r="B23" s="13">
        <f t="shared" si="3"/>
        <v>1.1699999999999662</v>
      </c>
      <c r="C23" s="14">
        <v>11.559999999999995</v>
      </c>
      <c r="D23" s="12">
        <v>37.669999999999867</v>
      </c>
      <c r="E23" s="13">
        <f t="shared" si="0"/>
        <v>1.6699999999998667</v>
      </c>
      <c r="F23" s="14">
        <v>21.07</v>
      </c>
      <c r="G23" s="12">
        <v>38.169999999999767</v>
      </c>
      <c r="H23" s="13">
        <f t="shared" si="1"/>
        <v>2.1699999999997672</v>
      </c>
      <c r="I23" s="14">
        <v>32.080000000000005</v>
      </c>
      <c r="J23" s="12">
        <v>38.669999999999668</v>
      </c>
      <c r="K23" s="13">
        <f t="shared" si="2"/>
        <v>2.6699999999996678</v>
      </c>
      <c r="L23" s="14">
        <v>44.76000000000009</v>
      </c>
      <c r="M23" s="1"/>
    </row>
    <row r="24" spans="1:16" ht="12.75" customHeight="1" x14ac:dyDescent="0.5">
      <c r="A24" s="12">
        <v>37.179999999999964</v>
      </c>
      <c r="B24" s="13">
        <f t="shared" si="3"/>
        <v>1.1799999999999642</v>
      </c>
      <c r="C24" s="14">
        <v>11.739999999999995</v>
      </c>
      <c r="D24" s="12">
        <v>37.679999999999865</v>
      </c>
      <c r="E24" s="13">
        <f t="shared" si="0"/>
        <v>1.6799999999998647</v>
      </c>
      <c r="F24" s="14">
        <v>21.28</v>
      </c>
      <c r="G24" s="12">
        <v>38.179999999999765</v>
      </c>
      <c r="H24" s="13">
        <f t="shared" si="1"/>
        <v>2.1799999999997652</v>
      </c>
      <c r="I24" s="14">
        <v>32.320000000000007</v>
      </c>
      <c r="J24" s="12">
        <v>38.679999999999666</v>
      </c>
      <c r="K24" s="13">
        <f t="shared" si="2"/>
        <v>2.6799999999996658</v>
      </c>
      <c r="L24" s="14">
        <v>45.040000000000092</v>
      </c>
      <c r="M24" s="1"/>
    </row>
    <row r="25" spans="1:16" ht="12.75" customHeight="1" x14ac:dyDescent="0.5">
      <c r="A25" s="12">
        <v>37.189999999999962</v>
      </c>
      <c r="B25" s="13">
        <f t="shared" si="3"/>
        <v>1.1899999999999622</v>
      </c>
      <c r="C25" s="14">
        <v>11.919999999999995</v>
      </c>
      <c r="D25" s="12">
        <v>37.689999999999863</v>
      </c>
      <c r="E25" s="13">
        <f t="shared" si="0"/>
        <v>1.6899999999998627</v>
      </c>
      <c r="F25" s="14">
        <v>21.490000000000002</v>
      </c>
      <c r="G25" s="12">
        <v>38.189999999999763</v>
      </c>
      <c r="H25" s="13">
        <f t="shared" si="1"/>
        <v>2.1899999999997632</v>
      </c>
      <c r="I25" s="14">
        <v>32.560000000000009</v>
      </c>
      <c r="J25" s="12">
        <v>38.689999999999664</v>
      </c>
      <c r="K25" s="13">
        <f t="shared" si="2"/>
        <v>2.6899999999996638</v>
      </c>
      <c r="L25" s="14">
        <v>45.320000000000093</v>
      </c>
      <c r="M25" s="1"/>
    </row>
    <row r="26" spans="1:16" ht="12.75" customHeight="1" x14ac:dyDescent="0.5">
      <c r="A26" s="12">
        <v>37.19999999999996</v>
      </c>
      <c r="B26" s="15">
        <f t="shared" si="3"/>
        <v>1.1999999999999602</v>
      </c>
      <c r="C26" s="14">
        <v>12.099999999999994</v>
      </c>
      <c r="D26" s="12">
        <v>37.699999999999861</v>
      </c>
      <c r="E26" s="15">
        <f t="shared" si="0"/>
        <v>1.6999999999998607</v>
      </c>
      <c r="F26" s="14">
        <v>21.700000000000003</v>
      </c>
      <c r="G26" s="12">
        <v>38.199999999999761</v>
      </c>
      <c r="H26" s="15">
        <f t="shared" si="1"/>
        <v>2.1999999999997613</v>
      </c>
      <c r="I26" s="14">
        <v>32.800000000000011</v>
      </c>
      <c r="J26" s="12">
        <v>38.699999999999662</v>
      </c>
      <c r="K26" s="15">
        <f t="shared" si="2"/>
        <v>2.6999999999996618</v>
      </c>
      <c r="L26" s="14">
        <v>45.600000000000094</v>
      </c>
      <c r="M26" s="1"/>
    </row>
    <row r="27" spans="1:16" ht="12.75" customHeight="1" x14ac:dyDescent="0.5">
      <c r="A27" s="12">
        <v>37.209999999999958</v>
      </c>
      <c r="B27" s="13">
        <f t="shared" si="3"/>
        <v>1.2099999999999582</v>
      </c>
      <c r="C27" s="14">
        <v>12.279999999999994</v>
      </c>
      <c r="D27" s="12">
        <v>37.709999999999859</v>
      </c>
      <c r="E27" s="13">
        <f t="shared" si="0"/>
        <v>1.7099999999998587</v>
      </c>
      <c r="F27" s="14">
        <v>21.910000000000004</v>
      </c>
      <c r="G27" s="12">
        <v>38.209999999999759</v>
      </c>
      <c r="H27" s="13">
        <f t="shared" si="1"/>
        <v>2.2099999999997593</v>
      </c>
      <c r="I27" s="14">
        <v>33.040000000000013</v>
      </c>
      <c r="J27" s="12">
        <v>38.70999999999966</v>
      </c>
      <c r="K27" s="13">
        <f t="shared" si="2"/>
        <v>2.7099999999996598</v>
      </c>
      <c r="L27" s="14">
        <v>45.880000000000095</v>
      </c>
      <c r="M27" s="1"/>
    </row>
    <row r="28" spans="1:16" ht="12.75" customHeight="1" x14ac:dyDescent="0.5">
      <c r="A28" s="12">
        <v>37.219999999999956</v>
      </c>
      <c r="B28" s="13">
        <f t="shared" si="3"/>
        <v>1.2199999999999562</v>
      </c>
      <c r="C28" s="14">
        <v>12.459999999999994</v>
      </c>
      <c r="D28" s="12">
        <v>37.719999999999857</v>
      </c>
      <c r="E28" s="13">
        <f t="shared" si="0"/>
        <v>1.7199999999998568</v>
      </c>
      <c r="F28" s="14">
        <v>22.120000000000005</v>
      </c>
      <c r="G28" s="12">
        <v>38.219999999999757</v>
      </c>
      <c r="H28" s="13">
        <f t="shared" si="1"/>
        <v>2.2199999999997573</v>
      </c>
      <c r="I28" s="14">
        <v>33.280000000000015</v>
      </c>
      <c r="J28" s="12">
        <v>38.719999999999658</v>
      </c>
      <c r="K28" s="13">
        <f t="shared" si="2"/>
        <v>2.7199999999996578</v>
      </c>
      <c r="L28" s="14">
        <v>46.160000000000096</v>
      </c>
      <c r="M28" s="1"/>
    </row>
    <row r="29" spans="1:16" ht="12.75" customHeight="1" x14ac:dyDescent="0.5">
      <c r="A29" s="12">
        <v>37.229999999999954</v>
      </c>
      <c r="B29" s="13">
        <f t="shared" si="3"/>
        <v>1.2299999999999542</v>
      </c>
      <c r="C29" s="14">
        <v>12.639999999999993</v>
      </c>
      <c r="D29" s="12">
        <v>37.729999999999855</v>
      </c>
      <c r="E29" s="13">
        <f t="shared" si="0"/>
        <v>1.7299999999998548</v>
      </c>
      <c r="F29" s="14">
        <v>22.330000000000005</v>
      </c>
      <c r="G29" s="12">
        <v>38.229999999999755</v>
      </c>
      <c r="H29" s="13">
        <f t="shared" si="1"/>
        <v>2.2299999999997553</v>
      </c>
      <c r="I29" s="14">
        <v>33.520000000000017</v>
      </c>
      <c r="J29" s="12">
        <v>38.729999999999656</v>
      </c>
      <c r="K29" s="13">
        <f t="shared" si="2"/>
        <v>2.7299999999996558</v>
      </c>
      <c r="L29" s="14">
        <v>46.440000000000097</v>
      </c>
      <c r="M29" s="1"/>
    </row>
    <row r="30" spans="1:16" ht="12.75" customHeight="1" x14ac:dyDescent="0.5">
      <c r="A30" s="12">
        <v>37.239999999999952</v>
      </c>
      <c r="B30" s="13">
        <f t="shared" si="3"/>
        <v>1.2399999999999523</v>
      </c>
      <c r="C30" s="14">
        <v>12.819999999999993</v>
      </c>
      <c r="D30" s="12">
        <v>37.739999999999853</v>
      </c>
      <c r="E30" s="13">
        <f t="shared" si="0"/>
        <v>1.7399999999998528</v>
      </c>
      <c r="F30" s="14">
        <v>22.540000000000006</v>
      </c>
      <c r="G30" s="12">
        <v>38.239999999999753</v>
      </c>
      <c r="H30" s="13">
        <f t="shared" si="1"/>
        <v>2.2399999999997533</v>
      </c>
      <c r="I30" s="14">
        <v>33.760000000000019</v>
      </c>
      <c r="J30" s="12">
        <v>38.739999999999654</v>
      </c>
      <c r="K30" s="13">
        <f t="shared" si="2"/>
        <v>2.7399999999996538</v>
      </c>
      <c r="L30" s="14">
        <v>46.720000000000098</v>
      </c>
      <c r="M30" s="1"/>
      <c r="P30" s="16"/>
    </row>
    <row r="31" spans="1:16" ht="12.75" customHeight="1" x14ac:dyDescent="0.5">
      <c r="A31" s="12">
        <v>37.24999999999995</v>
      </c>
      <c r="B31" s="13">
        <f t="shared" si="3"/>
        <v>1.2499999999999503</v>
      </c>
      <c r="C31" s="14">
        <v>12.999999999999993</v>
      </c>
      <c r="D31" s="12">
        <v>37.749999999999851</v>
      </c>
      <c r="E31" s="13">
        <f t="shared" si="0"/>
        <v>1.7499999999998508</v>
      </c>
      <c r="F31" s="14">
        <v>22.750000000000007</v>
      </c>
      <c r="G31" s="12">
        <v>38.249999999999751</v>
      </c>
      <c r="H31" s="13">
        <f t="shared" si="1"/>
        <v>2.2499999999997513</v>
      </c>
      <c r="I31" s="14">
        <v>34.000000000000021</v>
      </c>
      <c r="J31" s="12">
        <v>38.749999999999652</v>
      </c>
      <c r="K31" s="13">
        <f t="shared" si="2"/>
        <v>2.7499999999996518</v>
      </c>
      <c r="L31" s="14">
        <v>47.000000000000099</v>
      </c>
      <c r="M31" s="1"/>
    </row>
    <row r="32" spans="1:16" ht="12.75" customHeight="1" x14ac:dyDescent="0.5">
      <c r="A32" s="12">
        <v>37.259999999999948</v>
      </c>
      <c r="B32" s="13">
        <f t="shared" si="3"/>
        <v>1.2599999999999483</v>
      </c>
      <c r="C32" s="14">
        <v>13.179999999999993</v>
      </c>
      <c r="D32" s="12">
        <v>37.759999999999849</v>
      </c>
      <c r="E32" s="13">
        <f t="shared" si="0"/>
        <v>1.7599999999998488</v>
      </c>
      <c r="F32" s="14">
        <v>22.960000000000008</v>
      </c>
      <c r="G32" s="12">
        <v>38.259999999999749</v>
      </c>
      <c r="H32" s="13">
        <f t="shared" si="1"/>
        <v>2.2599999999997493</v>
      </c>
      <c r="I32" s="14">
        <v>34.240000000000023</v>
      </c>
      <c r="J32" s="12">
        <v>38.75999999999965</v>
      </c>
      <c r="K32" s="13">
        <f t="shared" si="2"/>
        <v>2.7599999999996498</v>
      </c>
      <c r="L32" s="14">
        <v>47.280000000000101</v>
      </c>
      <c r="M32" s="1"/>
    </row>
    <row r="33" spans="1:13" ht="12.75" customHeight="1" x14ac:dyDescent="0.5">
      <c r="A33" s="12">
        <v>37.269999999999946</v>
      </c>
      <c r="B33" s="13">
        <f t="shared" si="3"/>
        <v>1.2699999999999463</v>
      </c>
      <c r="C33" s="14">
        <v>13.359999999999992</v>
      </c>
      <c r="D33" s="12">
        <v>37.769999999999847</v>
      </c>
      <c r="E33" s="13">
        <f t="shared" si="0"/>
        <v>1.7699999999998468</v>
      </c>
      <c r="F33" s="14">
        <v>23.170000000000009</v>
      </c>
      <c r="G33" s="12">
        <v>38.269999999999747</v>
      </c>
      <c r="H33" s="13">
        <f t="shared" si="1"/>
        <v>2.2699999999997473</v>
      </c>
      <c r="I33" s="14">
        <v>34.480000000000025</v>
      </c>
      <c r="J33" s="12">
        <v>38.769999999999648</v>
      </c>
      <c r="K33" s="13">
        <f t="shared" si="2"/>
        <v>2.7699999999996479</v>
      </c>
      <c r="L33" s="14">
        <v>47.560000000000102</v>
      </c>
      <c r="M33" s="1"/>
    </row>
    <row r="34" spans="1:13" ht="12.75" customHeight="1" x14ac:dyDescent="0.5">
      <c r="A34" s="12">
        <v>37.279999999999944</v>
      </c>
      <c r="B34" s="13">
        <f t="shared" si="3"/>
        <v>1.2799999999999443</v>
      </c>
      <c r="C34" s="14">
        <v>13.539999999999992</v>
      </c>
      <c r="D34" s="12">
        <v>37.779999999999845</v>
      </c>
      <c r="E34" s="13">
        <f t="shared" si="0"/>
        <v>1.7799999999998448</v>
      </c>
      <c r="F34" s="14">
        <v>23.38000000000001</v>
      </c>
      <c r="G34" s="12">
        <v>38.279999999999745</v>
      </c>
      <c r="H34" s="13">
        <f t="shared" si="1"/>
        <v>2.2799999999997453</v>
      </c>
      <c r="I34" s="14">
        <v>34.720000000000027</v>
      </c>
      <c r="J34" s="12">
        <v>38.779999999999646</v>
      </c>
      <c r="K34" s="13">
        <f t="shared" si="2"/>
        <v>2.7799999999996459</v>
      </c>
      <c r="L34" s="14">
        <v>47.840000000000103</v>
      </c>
      <c r="M34" s="1"/>
    </row>
    <row r="35" spans="1:13" ht="12.75" customHeight="1" x14ac:dyDescent="0.5">
      <c r="A35" s="12">
        <v>37.289999999999942</v>
      </c>
      <c r="B35" s="13">
        <f t="shared" si="3"/>
        <v>1.2899999999999423</v>
      </c>
      <c r="C35" s="14">
        <v>13.719999999999992</v>
      </c>
      <c r="D35" s="12">
        <v>37.789999999999843</v>
      </c>
      <c r="E35" s="13">
        <f t="shared" si="0"/>
        <v>1.7899999999998428</v>
      </c>
      <c r="F35" s="14">
        <v>23.590000000000011</v>
      </c>
      <c r="G35" s="12">
        <v>38.289999999999743</v>
      </c>
      <c r="H35" s="13">
        <f t="shared" si="1"/>
        <v>2.2899999999997434</v>
      </c>
      <c r="I35" s="14">
        <v>34.960000000000029</v>
      </c>
      <c r="J35" s="12">
        <v>38.789999999999644</v>
      </c>
      <c r="K35" s="13">
        <f t="shared" si="2"/>
        <v>2.7899999999996439</v>
      </c>
      <c r="L35" s="14">
        <v>48.120000000000104</v>
      </c>
      <c r="M35" s="1"/>
    </row>
    <row r="36" spans="1:13" ht="12.75" customHeight="1" x14ac:dyDescent="0.5">
      <c r="A36" s="12">
        <v>37.29999999999994</v>
      </c>
      <c r="B36" s="15">
        <f t="shared" si="3"/>
        <v>1.2999999999999403</v>
      </c>
      <c r="C36" s="14">
        <v>13.899999999999991</v>
      </c>
      <c r="D36" s="12">
        <v>37.799999999999841</v>
      </c>
      <c r="E36" s="15">
        <f t="shared" si="0"/>
        <v>1.7999999999998408</v>
      </c>
      <c r="F36" s="14">
        <v>23.800000000000011</v>
      </c>
      <c r="G36" s="12">
        <v>38.299999999999741</v>
      </c>
      <c r="H36" s="15">
        <f t="shared" si="1"/>
        <v>2.2999999999997414</v>
      </c>
      <c r="I36" s="14">
        <v>35.200000000000031</v>
      </c>
      <c r="J36" s="12">
        <v>38.799999999999642</v>
      </c>
      <c r="K36" s="15">
        <f t="shared" si="2"/>
        <v>2.7999999999996419</v>
      </c>
      <c r="L36" s="14">
        <v>48.400000000000105</v>
      </c>
      <c r="M36" s="1"/>
    </row>
    <row r="37" spans="1:13" ht="12.75" customHeight="1" x14ac:dyDescent="0.5">
      <c r="A37" s="12">
        <v>37.309999999999938</v>
      </c>
      <c r="B37" s="13">
        <f t="shared" si="3"/>
        <v>1.3099999999999383</v>
      </c>
      <c r="C37" s="14">
        <v>14.079999999999991</v>
      </c>
      <c r="D37" s="12">
        <v>37.809999999999839</v>
      </c>
      <c r="E37" s="13">
        <f t="shared" si="0"/>
        <v>1.8099999999998388</v>
      </c>
      <c r="F37" s="14">
        <v>24.010000000000012</v>
      </c>
      <c r="G37" s="12">
        <v>38.309999999999739</v>
      </c>
      <c r="H37" s="13">
        <f t="shared" si="1"/>
        <v>2.3099999999997394</v>
      </c>
      <c r="I37" s="14">
        <v>35.440000000000033</v>
      </c>
      <c r="J37" s="12">
        <v>38.80999999999964</v>
      </c>
      <c r="K37" s="13">
        <f t="shared" si="2"/>
        <v>2.8099999999996399</v>
      </c>
      <c r="L37" s="14">
        <v>48.680000000000106</v>
      </c>
      <c r="M37" s="1"/>
    </row>
    <row r="38" spans="1:13" ht="12.75" customHeight="1" x14ac:dyDescent="0.5">
      <c r="A38" s="12">
        <v>37.319999999999936</v>
      </c>
      <c r="B38" s="13">
        <f t="shared" si="3"/>
        <v>1.3199999999999363</v>
      </c>
      <c r="C38" s="14">
        <v>14.259999999999991</v>
      </c>
      <c r="D38" s="12">
        <v>37.819999999999837</v>
      </c>
      <c r="E38" s="13">
        <f t="shared" si="0"/>
        <v>1.8199999999998369</v>
      </c>
      <c r="F38" s="14">
        <v>24.220000000000013</v>
      </c>
      <c r="G38" s="12">
        <v>38.319999999999737</v>
      </c>
      <c r="H38" s="13">
        <f t="shared" si="1"/>
        <v>2.3199999999997374</v>
      </c>
      <c r="I38" s="14">
        <v>35.680000000000035</v>
      </c>
      <c r="J38" s="12">
        <v>38.819999999999638</v>
      </c>
      <c r="K38" s="13">
        <f t="shared" si="2"/>
        <v>2.8199999999996379</v>
      </c>
      <c r="L38" s="14">
        <v>48.960000000000107</v>
      </c>
      <c r="M38" s="1"/>
    </row>
    <row r="39" spans="1:13" ht="12.75" customHeight="1" x14ac:dyDescent="0.5">
      <c r="A39" s="12">
        <v>37.329999999999934</v>
      </c>
      <c r="B39" s="13">
        <f t="shared" si="3"/>
        <v>1.3299999999999343</v>
      </c>
      <c r="C39" s="14">
        <v>14.439999999999991</v>
      </c>
      <c r="D39" s="12">
        <v>37.829999999999835</v>
      </c>
      <c r="E39" s="13">
        <f t="shared" si="0"/>
        <v>1.8299999999998349</v>
      </c>
      <c r="F39" s="14">
        <v>24.430000000000014</v>
      </c>
      <c r="G39" s="12">
        <v>38.329999999999735</v>
      </c>
      <c r="H39" s="13">
        <f t="shared" si="1"/>
        <v>2.3299999999997354</v>
      </c>
      <c r="I39" s="14">
        <v>35.920000000000037</v>
      </c>
      <c r="J39" s="12">
        <v>38.829999999999636</v>
      </c>
      <c r="K39" s="13">
        <f t="shared" si="2"/>
        <v>2.8299999999996359</v>
      </c>
      <c r="L39" s="14">
        <v>49.240000000000109</v>
      </c>
      <c r="M39" s="1"/>
    </row>
    <row r="40" spans="1:13" ht="12.75" customHeight="1" x14ac:dyDescent="0.5">
      <c r="A40" s="12">
        <v>37.339999999999932</v>
      </c>
      <c r="B40" s="13">
        <f t="shared" si="3"/>
        <v>1.3399999999999324</v>
      </c>
      <c r="C40" s="14">
        <v>14.61999999999999</v>
      </c>
      <c r="D40" s="12">
        <v>37.839999999999833</v>
      </c>
      <c r="E40" s="13">
        <f t="shared" si="0"/>
        <v>1.8399999999998329</v>
      </c>
      <c r="F40" s="14">
        <v>24.640000000000015</v>
      </c>
      <c r="G40" s="12">
        <v>38.339999999999733</v>
      </c>
      <c r="H40" s="13">
        <f t="shared" si="1"/>
        <v>2.3399999999997334</v>
      </c>
      <c r="I40" s="14">
        <v>36.160000000000039</v>
      </c>
      <c r="J40" s="12">
        <v>38.839999999999634</v>
      </c>
      <c r="K40" s="13">
        <f t="shared" si="2"/>
        <v>2.8399999999996339</v>
      </c>
      <c r="L40" s="14">
        <v>49.52000000000011</v>
      </c>
      <c r="M40" s="1"/>
    </row>
    <row r="41" spans="1:13" ht="12.75" customHeight="1" x14ac:dyDescent="0.5">
      <c r="A41" s="12">
        <v>37.34999999999993</v>
      </c>
      <c r="B41" s="13">
        <f t="shared" si="3"/>
        <v>1.3499999999999304</v>
      </c>
      <c r="C41" s="14">
        <v>14.79999999999999</v>
      </c>
      <c r="D41" s="12">
        <v>37.849999999999831</v>
      </c>
      <c r="E41" s="13">
        <f t="shared" si="0"/>
        <v>1.8499999999998309</v>
      </c>
      <c r="F41" s="14">
        <v>24.850000000000016</v>
      </c>
      <c r="G41" s="12">
        <v>38.349999999999731</v>
      </c>
      <c r="H41" s="13">
        <f t="shared" si="1"/>
        <v>2.3499999999997314</v>
      </c>
      <c r="I41" s="14">
        <v>36.400000000000041</v>
      </c>
      <c r="J41" s="12">
        <v>38.849999999999632</v>
      </c>
      <c r="K41" s="13">
        <f t="shared" si="2"/>
        <v>2.8499999999996319</v>
      </c>
      <c r="L41" s="14">
        <v>49.800000000000111</v>
      </c>
      <c r="M41" s="1"/>
    </row>
    <row r="42" spans="1:13" ht="12.75" customHeight="1" x14ac:dyDescent="0.5">
      <c r="A42" s="12">
        <v>37.359999999999928</v>
      </c>
      <c r="B42" s="13">
        <f t="shared" si="3"/>
        <v>1.3599999999999284</v>
      </c>
      <c r="C42" s="14">
        <v>14.97999999999999</v>
      </c>
      <c r="D42" s="12">
        <v>37.859999999999829</v>
      </c>
      <c r="E42" s="13">
        <f t="shared" si="0"/>
        <v>1.8599999999998289</v>
      </c>
      <c r="F42" s="14">
        <v>25.060000000000016</v>
      </c>
      <c r="G42" s="12">
        <v>38.359999999999729</v>
      </c>
      <c r="H42" s="13">
        <f t="shared" si="1"/>
        <v>2.3599999999997294</v>
      </c>
      <c r="I42" s="14">
        <v>36.640000000000043</v>
      </c>
      <c r="J42" s="12">
        <v>38.85999999999963</v>
      </c>
      <c r="K42" s="13">
        <f t="shared" si="2"/>
        <v>2.8599999999996299</v>
      </c>
      <c r="L42" s="14">
        <v>50.080000000000112</v>
      </c>
      <c r="M42" s="1"/>
    </row>
    <row r="43" spans="1:13" ht="12.75" customHeight="1" x14ac:dyDescent="0.5">
      <c r="A43" s="12">
        <v>37.369999999999926</v>
      </c>
      <c r="B43" s="13">
        <f t="shared" si="3"/>
        <v>1.3699999999999264</v>
      </c>
      <c r="C43" s="14">
        <v>15.159999999999989</v>
      </c>
      <c r="D43" s="12">
        <v>37.869999999999827</v>
      </c>
      <c r="E43" s="13">
        <f t="shared" si="0"/>
        <v>1.8699999999998269</v>
      </c>
      <c r="F43" s="14">
        <v>25.270000000000017</v>
      </c>
      <c r="G43" s="12">
        <v>38.369999999999727</v>
      </c>
      <c r="H43" s="13">
        <f t="shared" si="1"/>
        <v>2.3699999999997274</v>
      </c>
      <c r="I43" s="14">
        <v>36.880000000000045</v>
      </c>
      <c r="J43" s="12">
        <v>38.869999999999628</v>
      </c>
      <c r="K43" s="13">
        <f t="shared" si="2"/>
        <v>2.869999999999628</v>
      </c>
      <c r="L43" s="14">
        <v>50.360000000000113</v>
      </c>
      <c r="M43" s="1"/>
    </row>
    <row r="44" spans="1:13" ht="12.75" customHeight="1" x14ac:dyDescent="0.5">
      <c r="A44" s="12">
        <v>37.379999999999924</v>
      </c>
      <c r="B44" s="13">
        <f t="shared" si="3"/>
        <v>1.3799999999999244</v>
      </c>
      <c r="C44" s="14">
        <v>15.339999999999989</v>
      </c>
      <c r="D44" s="12">
        <v>37.879999999999825</v>
      </c>
      <c r="E44" s="13">
        <f t="shared" si="0"/>
        <v>1.8799999999998249</v>
      </c>
      <c r="F44" s="14">
        <v>25.480000000000018</v>
      </c>
      <c r="G44" s="12">
        <v>38.379999999999725</v>
      </c>
      <c r="H44" s="13">
        <f t="shared" si="1"/>
        <v>2.3799999999997254</v>
      </c>
      <c r="I44" s="14">
        <v>37.120000000000047</v>
      </c>
      <c r="J44" s="12">
        <v>38.879999999999626</v>
      </c>
      <c r="K44" s="13">
        <f t="shared" si="2"/>
        <v>2.879999999999626</v>
      </c>
      <c r="L44" s="14">
        <v>50.640000000000114</v>
      </c>
      <c r="M44" s="1"/>
    </row>
    <row r="45" spans="1:13" ht="12.75" customHeight="1" x14ac:dyDescent="0.5">
      <c r="A45" s="12">
        <v>37.389999999999922</v>
      </c>
      <c r="B45" s="13">
        <f t="shared" si="3"/>
        <v>1.3899999999999224</v>
      </c>
      <c r="C45" s="14">
        <v>15.519999999999989</v>
      </c>
      <c r="D45" s="12">
        <v>37.889999999999823</v>
      </c>
      <c r="E45" s="13">
        <f t="shared" si="0"/>
        <v>1.8899999999998229</v>
      </c>
      <c r="F45" s="14">
        <v>25.690000000000019</v>
      </c>
      <c r="G45" s="12">
        <v>38.389999999999723</v>
      </c>
      <c r="H45" s="13">
        <f t="shared" si="1"/>
        <v>2.3899999999997235</v>
      </c>
      <c r="I45" s="14">
        <v>37.360000000000049</v>
      </c>
      <c r="J45" s="12">
        <v>38.889999999999624</v>
      </c>
      <c r="K45" s="13">
        <f t="shared" si="2"/>
        <v>2.889999999999624</v>
      </c>
      <c r="L45" s="14">
        <v>50.920000000000115</v>
      </c>
      <c r="M45" s="1"/>
    </row>
    <row r="46" spans="1:13" ht="12.75" customHeight="1" x14ac:dyDescent="0.5">
      <c r="A46" s="12">
        <v>37.39999999999992</v>
      </c>
      <c r="B46" s="13">
        <f t="shared" si="3"/>
        <v>1.3999999999999204</v>
      </c>
      <c r="C46" s="14">
        <v>15.699999999999989</v>
      </c>
      <c r="D46" s="12">
        <v>37.899999999999821</v>
      </c>
      <c r="E46" s="13">
        <f t="shared" si="0"/>
        <v>1.8999999999998209</v>
      </c>
      <c r="F46" s="14">
        <v>25.90000000000002</v>
      </c>
      <c r="G46" s="12">
        <v>38.399999999999721</v>
      </c>
      <c r="H46" s="13">
        <f t="shared" si="1"/>
        <v>2.3999999999997215</v>
      </c>
      <c r="I46" s="14">
        <v>37.600000000000051</v>
      </c>
      <c r="J46" s="12">
        <v>38.899999999999622</v>
      </c>
      <c r="K46" s="13">
        <f t="shared" si="2"/>
        <v>2.899999999999622</v>
      </c>
      <c r="L46" s="14">
        <v>51.200000000000117</v>
      </c>
      <c r="M46" s="1"/>
    </row>
    <row r="47" spans="1:13" ht="12.75" customHeight="1" x14ac:dyDescent="0.5">
      <c r="A47" s="12">
        <v>37.409999999999918</v>
      </c>
      <c r="B47" s="13">
        <f t="shared" si="3"/>
        <v>1.4099999999999184</v>
      </c>
      <c r="C47" s="14">
        <v>15.879999999999988</v>
      </c>
      <c r="D47" s="12">
        <v>37.909999999999819</v>
      </c>
      <c r="E47" s="13">
        <f t="shared" si="0"/>
        <v>1.909999999999819</v>
      </c>
      <c r="F47" s="14">
        <v>26.110000000000021</v>
      </c>
      <c r="G47" s="12">
        <v>38.409999999999719</v>
      </c>
      <c r="H47" s="13">
        <f t="shared" si="1"/>
        <v>2.4099999999997195</v>
      </c>
      <c r="I47" s="14">
        <v>37.840000000000053</v>
      </c>
      <c r="J47" s="12">
        <v>38.90999999999962</v>
      </c>
      <c r="K47" s="13">
        <f t="shared" si="2"/>
        <v>2.90999999999962</v>
      </c>
      <c r="L47" s="14">
        <v>51.480000000000118</v>
      </c>
      <c r="M47" s="1"/>
    </row>
    <row r="48" spans="1:13" ht="12.75" customHeight="1" x14ac:dyDescent="0.5">
      <c r="A48" s="12">
        <v>37.419999999999916</v>
      </c>
      <c r="B48" s="13">
        <f t="shared" si="3"/>
        <v>1.4199999999999164</v>
      </c>
      <c r="C48" s="14">
        <v>16.059999999999988</v>
      </c>
      <c r="D48" s="12">
        <v>37.919999999999817</v>
      </c>
      <c r="E48" s="13">
        <f t="shared" si="0"/>
        <v>1.919999999999817</v>
      </c>
      <c r="F48" s="14">
        <v>26.320000000000022</v>
      </c>
      <c r="G48" s="12">
        <v>38.419999999999717</v>
      </c>
      <c r="H48" s="13">
        <f t="shared" si="1"/>
        <v>2.4199999999997175</v>
      </c>
      <c r="I48" s="14">
        <v>38.080000000000055</v>
      </c>
      <c r="J48" s="12">
        <v>38.919999999999618</v>
      </c>
      <c r="K48" s="13">
        <f t="shared" si="2"/>
        <v>2.919999999999618</v>
      </c>
      <c r="L48" s="14">
        <v>51.760000000000119</v>
      </c>
      <c r="M48" s="1"/>
    </row>
    <row r="49" spans="1:13" ht="12.75" customHeight="1" x14ac:dyDescent="0.5">
      <c r="A49" s="12">
        <v>37.429999999999914</v>
      </c>
      <c r="B49" s="13">
        <f t="shared" si="3"/>
        <v>1.4299999999999145</v>
      </c>
      <c r="C49" s="14">
        <v>16.239999999999988</v>
      </c>
      <c r="D49" s="12">
        <v>37.929999999999815</v>
      </c>
      <c r="E49" s="13">
        <f t="shared" si="0"/>
        <v>1.929999999999815</v>
      </c>
      <c r="F49" s="14">
        <v>26.530000000000022</v>
      </c>
      <c r="G49" s="12">
        <v>38.429999999999715</v>
      </c>
      <c r="H49" s="13">
        <f t="shared" si="1"/>
        <v>2.4299999999997155</v>
      </c>
      <c r="I49" s="14">
        <v>38.320000000000057</v>
      </c>
      <c r="J49" s="12">
        <v>38.929999999999616</v>
      </c>
      <c r="K49" s="13">
        <f t="shared" si="2"/>
        <v>2.929999999999616</v>
      </c>
      <c r="L49" s="14">
        <v>52.04000000000012</v>
      </c>
      <c r="M49" s="1"/>
    </row>
    <row r="50" spans="1:13" ht="12.75" customHeight="1" x14ac:dyDescent="0.5">
      <c r="A50" s="12">
        <v>37.439999999999912</v>
      </c>
      <c r="B50" s="13">
        <f t="shared" si="3"/>
        <v>1.4399999999999125</v>
      </c>
      <c r="C50" s="14">
        <v>16.419999999999987</v>
      </c>
      <c r="D50" s="12">
        <v>37.939999999999813</v>
      </c>
      <c r="E50" s="13">
        <f t="shared" si="0"/>
        <v>1.939999999999813</v>
      </c>
      <c r="F50" s="14">
        <v>26.740000000000023</v>
      </c>
      <c r="G50" s="12">
        <v>38.439999999999714</v>
      </c>
      <c r="H50" s="13">
        <f t="shared" si="1"/>
        <v>2.4399999999997135</v>
      </c>
      <c r="I50" s="14">
        <v>38.560000000000059</v>
      </c>
      <c r="J50" s="12">
        <v>38.939999999999614</v>
      </c>
      <c r="K50" s="13">
        <f t="shared" si="2"/>
        <v>2.939999999999614</v>
      </c>
      <c r="L50" s="14">
        <v>52.320000000000121</v>
      </c>
      <c r="M50" s="1"/>
    </row>
    <row r="51" spans="1:13" ht="12.75" customHeight="1" x14ac:dyDescent="0.5">
      <c r="A51" s="12">
        <v>37.44999999999991</v>
      </c>
      <c r="B51" s="13">
        <f t="shared" si="3"/>
        <v>1.4499999999999105</v>
      </c>
      <c r="C51" s="14">
        <v>16.599999999999987</v>
      </c>
      <c r="D51" s="12">
        <v>37.949999999999811</v>
      </c>
      <c r="E51" s="13">
        <f t="shared" si="0"/>
        <v>1.949999999999811</v>
      </c>
      <c r="F51" s="14">
        <v>26.950000000000024</v>
      </c>
      <c r="G51" s="12">
        <v>38.449999999999712</v>
      </c>
      <c r="H51" s="13">
        <f t="shared" si="1"/>
        <v>2.4499999999997115</v>
      </c>
      <c r="I51" s="14">
        <v>38.800000000000061</v>
      </c>
      <c r="J51" s="12">
        <v>38.949999999999612</v>
      </c>
      <c r="K51" s="13">
        <f t="shared" si="2"/>
        <v>2.949999999999612</v>
      </c>
      <c r="L51" s="14">
        <v>52.600000000000122</v>
      </c>
      <c r="M51" s="1"/>
    </row>
    <row r="52" spans="1:13" ht="12.75" customHeight="1" x14ac:dyDescent="0.5">
      <c r="A52" s="12">
        <v>37.459999999999908</v>
      </c>
      <c r="B52" s="13">
        <f t="shared" si="3"/>
        <v>1.4599999999999085</v>
      </c>
      <c r="C52" s="14">
        <v>16.779999999999987</v>
      </c>
      <c r="D52" s="12">
        <v>37.959999999999809</v>
      </c>
      <c r="E52" s="13">
        <f t="shared" si="0"/>
        <v>1.959999999999809</v>
      </c>
      <c r="F52" s="14">
        <v>27.160000000000025</v>
      </c>
      <c r="G52" s="12">
        <v>38.45999999999971</v>
      </c>
      <c r="H52" s="13">
        <f t="shared" si="1"/>
        <v>2.4599999999997095</v>
      </c>
      <c r="I52" s="14">
        <v>39.040000000000063</v>
      </c>
      <c r="J52" s="12">
        <v>38.95999999999961</v>
      </c>
      <c r="K52" s="13">
        <f t="shared" si="2"/>
        <v>2.9599999999996101</v>
      </c>
      <c r="L52" s="14">
        <v>52.880000000000123</v>
      </c>
      <c r="M52" s="1"/>
    </row>
    <row r="53" spans="1:13" ht="12.75" customHeight="1" x14ac:dyDescent="0.5">
      <c r="A53" s="12">
        <v>37.469999999999906</v>
      </c>
      <c r="B53" s="13">
        <f t="shared" si="3"/>
        <v>1.4699999999999065</v>
      </c>
      <c r="C53" s="14">
        <v>16.959999999999987</v>
      </c>
      <c r="D53" s="12">
        <v>37.969999999999807</v>
      </c>
      <c r="E53" s="13">
        <f t="shared" si="0"/>
        <v>1.969999999999807</v>
      </c>
      <c r="F53" s="14">
        <v>27.370000000000026</v>
      </c>
      <c r="G53" s="12">
        <v>38.469999999999708</v>
      </c>
      <c r="H53" s="13">
        <f t="shared" si="1"/>
        <v>2.4699999999997075</v>
      </c>
      <c r="I53" s="14">
        <v>39.280000000000065</v>
      </c>
      <c r="J53" s="12">
        <v>38.969999999999608</v>
      </c>
      <c r="K53" s="13">
        <f t="shared" si="2"/>
        <v>2.9699999999996081</v>
      </c>
      <c r="L53" s="14">
        <v>53.160000000000124</v>
      </c>
      <c r="M53" s="1"/>
    </row>
    <row r="54" spans="1:13" ht="12.75" customHeight="1" x14ac:dyDescent="0.5">
      <c r="A54" s="12">
        <v>37.479999999999905</v>
      </c>
      <c r="B54" s="13">
        <f t="shared" si="3"/>
        <v>1.4799999999999045</v>
      </c>
      <c r="C54" s="14">
        <v>17.139999999999986</v>
      </c>
      <c r="D54" s="12">
        <v>37.979999999999805</v>
      </c>
      <c r="E54" s="13">
        <f t="shared" si="0"/>
        <v>1.979999999999805</v>
      </c>
      <c r="F54" s="14">
        <v>27.580000000000027</v>
      </c>
      <c r="G54" s="12">
        <v>38.479999999999706</v>
      </c>
      <c r="H54" s="13">
        <f t="shared" si="1"/>
        <v>2.4799999999997056</v>
      </c>
      <c r="I54" s="14">
        <v>39.520000000000067</v>
      </c>
      <c r="J54" s="12">
        <v>38.979999999999606</v>
      </c>
      <c r="K54" s="13">
        <f t="shared" si="2"/>
        <v>2.9799999999996061</v>
      </c>
      <c r="L54" s="14">
        <v>53.440000000000126</v>
      </c>
      <c r="M54" s="1"/>
    </row>
    <row r="55" spans="1:13" ht="12.75" customHeight="1" x14ac:dyDescent="0.5">
      <c r="A55" s="12">
        <v>37.489999999999903</v>
      </c>
      <c r="B55" s="13">
        <f t="shared" si="3"/>
        <v>1.4899999999999025</v>
      </c>
      <c r="C55" s="14">
        <v>17.319999999999986</v>
      </c>
      <c r="D55" s="12">
        <v>37.989999999999803</v>
      </c>
      <c r="E55" s="13">
        <f t="shared" si="0"/>
        <v>1.989999999999803</v>
      </c>
      <c r="F55" s="14">
        <v>27.790000000000028</v>
      </c>
      <c r="G55" s="12">
        <v>38.489999999999704</v>
      </c>
      <c r="H55" s="13">
        <f t="shared" si="1"/>
        <v>2.4899999999997036</v>
      </c>
      <c r="I55" s="14">
        <v>39.760000000000069</v>
      </c>
      <c r="J55" s="12">
        <v>38.989999999999604</v>
      </c>
      <c r="K55" s="13">
        <f t="shared" si="2"/>
        <v>2.9899999999996041</v>
      </c>
      <c r="L55" s="14">
        <v>53.720000000000127</v>
      </c>
      <c r="M55" s="1"/>
    </row>
    <row r="56" spans="1:13" ht="12.75" customHeight="1" thickBot="1" x14ac:dyDescent="0.55000000000000004">
      <c r="A56" s="17"/>
      <c r="B56" s="18"/>
      <c r="C56" s="19"/>
      <c r="D56" s="17"/>
      <c r="E56" s="18"/>
      <c r="F56" s="19"/>
      <c r="G56" s="17"/>
      <c r="H56" s="18"/>
      <c r="I56" s="19"/>
      <c r="J56" s="17"/>
      <c r="K56" s="18"/>
      <c r="L56" s="19"/>
      <c r="M56" s="1"/>
    </row>
    <row r="57" spans="1:13" x14ac:dyDescent="0.5">
      <c r="A57" s="20"/>
      <c r="B57" s="21"/>
      <c r="C57" s="21"/>
      <c r="D57" s="20"/>
      <c r="E57" s="21"/>
      <c r="F57" s="21"/>
      <c r="G57" s="20"/>
      <c r="H57" s="21"/>
      <c r="I57" s="21"/>
      <c r="J57" s="20"/>
      <c r="K57" s="21"/>
      <c r="L57" s="21"/>
      <c r="M57" s="1"/>
    </row>
    <row r="58" spans="1:13" ht="24" x14ac:dyDescent="0.55000000000000004">
      <c r="A58" s="73" t="s">
        <v>3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1"/>
    </row>
    <row r="59" spans="1:13" ht="24" x14ac:dyDescent="0.5">
      <c r="A59" s="73" t="str">
        <f>+A2</f>
        <v>สถานี X.201A คลองชุมพร  บ้านท่าไม้ลาย  อ.เมือง  จ.ชุมพร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"/>
    </row>
    <row r="60" spans="1:13" ht="24.75" thickBot="1" x14ac:dyDescent="0.55000000000000004">
      <c r="A60" s="72" t="s">
        <v>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1"/>
    </row>
    <row r="61" spans="1:13" x14ac:dyDescent="0.5">
      <c r="A61" s="3" t="s">
        <v>0</v>
      </c>
      <c r="B61" s="4" t="s">
        <v>0</v>
      </c>
      <c r="C61" s="5" t="s">
        <v>4</v>
      </c>
      <c r="D61" s="3" t="s">
        <v>0</v>
      </c>
      <c r="E61" s="4" t="s">
        <v>0</v>
      </c>
      <c r="F61" s="5" t="s">
        <v>4</v>
      </c>
      <c r="G61" s="3" t="s">
        <v>0</v>
      </c>
      <c r="H61" s="4" t="s">
        <v>0</v>
      </c>
      <c r="I61" s="5" t="s">
        <v>4</v>
      </c>
      <c r="J61" s="3" t="s">
        <v>0</v>
      </c>
      <c r="K61" s="4" t="s">
        <v>0</v>
      </c>
      <c r="L61" s="5" t="s">
        <v>4</v>
      </c>
      <c r="M61" s="1"/>
    </row>
    <row r="62" spans="1:13" ht="25.5" thickBot="1" x14ac:dyDescent="0.55000000000000004">
      <c r="A62" s="6" t="s">
        <v>1</v>
      </c>
      <c r="B62" s="7" t="s">
        <v>7</v>
      </c>
      <c r="C62" s="8" t="s">
        <v>5</v>
      </c>
      <c r="D62" s="6" t="s">
        <v>1</v>
      </c>
      <c r="E62" s="7" t="s">
        <v>7</v>
      </c>
      <c r="F62" s="8" t="s">
        <v>5</v>
      </c>
      <c r="G62" s="6" t="s">
        <v>1</v>
      </c>
      <c r="H62" s="7" t="s">
        <v>7</v>
      </c>
      <c r="I62" s="8" t="s">
        <v>5</v>
      </c>
      <c r="J62" s="6" t="s">
        <v>1</v>
      </c>
      <c r="K62" s="7" t="s">
        <v>7</v>
      </c>
      <c r="L62" s="8" t="s">
        <v>5</v>
      </c>
      <c r="M62" s="1"/>
    </row>
    <row r="63" spans="1:13" ht="12.75" customHeight="1" x14ac:dyDescent="0.5">
      <c r="A63" s="9">
        <v>38.999999999999602</v>
      </c>
      <c r="B63" s="22">
        <f t="shared" ref="B63:B112" si="4">A63-36</f>
        <v>2.9999999999996021</v>
      </c>
      <c r="C63" s="11">
        <v>54.000000000000128</v>
      </c>
      <c r="D63" s="9">
        <v>39.499999999999503</v>
      </c>
      <c r="E63" s="22">
        <f t="shared" ref="E63:E112" si="5">D63-36</f>
        <v>3.4999999999995026</v>
      </c>
      <c r="F63" s="11">
        <v>70.000000000000014</v>
      </c>
      <c r="G63" s="9">
        <v>39.999999999999403</v>
      </c>
      <c r="H63" s="22">
        <f t="shared" ref="H63:H112" si="6">G63-36</f>
        <v>3.9999999999994031</v>
      </c>
      <c r="I63" s="11">
        <v>87.999999999999986</v>
      </c>
      <c r="J63" s="9">
        <v>40.499999999999304</v>
      </c>
      <c r="K63" s="22">
        <f t="shared" ref="K63:K112" si="7">J63-36</f>
        <v>4.4999999999993037</v>
      </c>
      <c r="L63" s="11">
        <v>106.99999999999976</v>
      </c>
      <c r="M63" s="1"/>
    </row>
    <row r="64" spans="1:13" ht="12.75" customHeight="1" x14ac:dyDescent="0.5">
      <c r="A64" s="12">
        <v>39.0099999999996</v>
      </c>
      <c r="B64" s="23">
        <f t="shared" si="4"/>
        <v>3.0099999999996001</v>
      </c>
      <c r="C64" s="14">
        <v>54.320000000000128</v>
      </c>
      <c r="D64" s="12">
        <v>39.509999999999501</v>
      </c>
      <c r="E64" s="23">
        <f t="shared" si="5"/>
        <v>3.5099999999995006</v>
      </c>
      <c r="F64" s="14">
        <v>70.360000000000014</v>
      </c>
      <c r="G64" s="12">
        <v>40.009999999999401</v>
      </c>
      <c r="H64" s="23">
        <f t="shared" si="6"/>
        <v>4.0099999999994012</v>
      </c>
      <c r="I64" s="14">
        <v>88.379999999999981</v>
      </c>
      <c r="J64" s="12">
        <v>40.509999999999302</v>
      </c>
      <c r="K64" s="23">
        <f t="shared" si="7"/>
        <v>4.5099999999993017</v>
      </c>
      <c r="L64" s="14">
        <v>107.39999999999976</v>
      </c>
      <c r="M64" s="1"/>
    </row>
    <row r="65" spans="1:13" ht="12.75" customHeight="1" x14ac:dyDescent="0.5">
      <c r="A65" s="12">
        <v>39.019999999999598</v>
      </c>
      <c r="B65" s="23">
        <f t="shared" si="4"/>
        <v>3.0199999999995981</v>
      </c>
      <c r="C65" s="14">
        <v>54.640000000000128</v>
      </c>
      <c r="D65" s="12">
        <v>39.519999999999499</v>
      </c>
      <c r="E65" s="23">
        <f t="shared" si="5"/>
        <v>3.5199999999994986</v>
      </c>
      <c r="F65" s="14">
        <v>70.720000000000013</v>
      </c>
      <c r="G65" s="12">
        <v>40.019999999999399</v>
      </c>
      <c r="H65" s="23">
        <f t="shared" si="6"/>
        <v>4.0199999999993992</v>
      </c>
      <c r="I65" s="14">
        <v>88.759999999999977</v>
      </c>
      <c r="J65" s="12">
        <v>40.5199999999993</v>
      </c>
      <c r="K65" s="23">
        <f t="shared" si="7"/>
        <v>4.5199999999992997</v>
      </c>
      <c r="L65" s="14">
        <v>107.79999999999977</v>
      </c>
      <c r="M65" s="1"/>
    </row>
    <row r="66" spans="1:13" ht="12.75" customHeight="1" x14ac:dyDescent="0.5">
      <c r="A66" s="12">
        <v>39.029999999999596</v>
      </c>
      <c r="B66" s="23">
        <f t="shared" si="4"/>
        <v>3.0299999999995961</v>
      </c>
      <c r="C66" s="14">
        <v>54.960000000000129</v>
      </c>
      <c r="D66" s="12">
        <v>39.529999999999497</v>
      </c>
      <c r="E66" s="23">
        <f t="shared" si="5"/>
        <v>3.5299999999994967</v>
      </c>
      <c r="F66" s="14">
        <v>71.080000000000013</v>
      </c>
      <c r="G66" s="12">
        <v>40.029999999999397</v>
      </c>
      <c r="H66" s="23">
        <f t="shared" si="6"/>
        <v>4.0299999999993972</v>
      </c>
      <c r="I66" s="14">
        <v>89.139999999999972</v>
      </c>
      <c r="J66" s="12">
        <v>40.529999999999298</v>
      </c>
      <c r="K66" s="23">
        <f t="shared" si="7"/>
        <v>4.5299999999992977</v>
      </c>
      <c r="L66" s="14">
        <v>108.19999999999978</v>
      </c>
      <c r="M66" s="1"/>
    </row>
    <row r="67" spans="1:13" ht="12.75" customHeight="1" x14ac:dyDescent="0.5">
      <c r="A67" s="12">
        <v>39.039999999999594</v>
      </c>
      <c r="B67" s="23">
        <f t="shared" si="4"/>
        <v>3.0399999999995941</v>
      </c>
      <c r="C67" s="14">
        <v>55.280000000000129</v>
      </c>
      <c r="D67" s="12">
        <v>39.539999999999495</v>
      </c>
      <c r="E67" s="23">
        <f t="shared" si="5"/>
        <v>3.5399999999994947</v>
      </c>
      <c r="F67" s="14">
        <v>71.440000000000012</v>
      </c>
      <c r="G67" s="12">
        <v>40.039999999999395</v>
      </c>
      <c r="H67" s="23">
        <f t="shared" si="6"/>
        <v>4.0399999999993952</v>
      </c>
      <c r="I67" s="14">
        <v>89.519999999999968</v>
      </c>
      <c r="J67" s="12">
        <v>40.539999999999296</v>
      </c>
      <c r="K67" s="23">
        <f t="shared" si="7"/>
        <v>4.5399999999992957</v>
      </c>
      <c r="L67" s="14">
        <v>108.59999999999978</v>
      </c>
      <c r="M67" s="1"/>
    </row>
    <row r="68" spans="1:13" ht="12.75" customHeight="1" x14ac:dyDescent="0.5">
      <c r="A68" s="12">
        <v>39.049999999999592</v>
      </c>
      <c r="B68" s="23">
        <f t="shared" si="4"/>
        <v>3.0499999999995921</v>
      </c>
      <c r="C68" s="14">
        <v>55.600000000000129</v>
      </c>
      <c r="D68" s="12">
        <v>39.549999999999493</v>
      </c>
      <c r="E68" s="23">
        <f t="shared" si="5"/>
        <v>3.5499999999994927</v>
      </c>
      <c r="F68" s="14">
        <v>71.800000000000011</v>
      </c>
      <c r="G68" s="12">
        <v>40.049999999999393</v>
      </c>
      <c r="H68" s="23">
        <f t="shared" si="6"/>
        <v>4.0499999999993932</v>
      </c>
      <c r="I68" s="14">
        <v>89.899999999999963</v>
      </c>
      <c r="J68" s="12">
        <v>40.549999999999294</v>
      </c>
      <c r="K68" s="23">
        <f t="shared" si="7"/>
        <v>4.5499999999992937</v>
      </c>
      <c r="L68" s="14">
        <v>108.99999999999979</v>
      </c>
      <c r="M68" s="1"/>
    </row>
    <row r="69" spans="1:13" ht="12.75" customHeight="1" x14ac:dyDescent="0.5">
      <c r="A69" s="12">
        <v>39.05999999999959</v>
      </c>
      <c r="B69" s="23">
        <f t="shared" si="4"/>
        <v>3.0599999999995902</v>
      </c>
      <c r="C69" s="14">
        <v>55.92000000000013</v>
      </c>
      <c r="D69" s="12">
        <v>39.559999999999491</v>
      </c>
      <c r="E69" s="23">
        <f t="shared" si="5"/>
        <v>3.5599999999994907</v>
      </c>
      <c r="F69" s="14">
        <v>72.160000000000011</v>
      </c>
      <c r="G69" s="12">
        <v>40.059999999999391</v>
      </c>
      <c r="H69" s="23">
        <f t="shared" si="6"/>
        <v>4.0599999999993912</v>
      </c>
      <c r="I69" s="14">
        <v>90.279999999999959</v>
      </c>
      <c r="J69" s="12">
        <v>40.559999999999292</v>
      </c>
      <c r="K69" s="23">
        <f t="shared" si="7"/>
        <v>4.5599999999992917</v>
      </c>
      <c r="L69" s="14">
        <v>109.39999999999979</v>
      </c>
      <c r="M69" s="1"/>
    </row>
    <row r="70" spans="1:13" ht="12.75" customHeight="1" x14ac:dyDescent="0.5">
      <c r="A70" s="12">
        <v>39.069999999999588</v>
      </c>
      <c r="B70" s="23">
        <f t="shared" si="4"/>
        <v>3.0699999999995882</v>
      </c>
      <c r="C70" s="14">
        <v>56.24000000000013</v>
      </c>
      <c r="D70" s="12">
        <v>39.569999999999489</v>
      </c>
      <c r="E70" s="23">
        <f t="shared" si="5"/>
        <v>3.5699999999994887</v>
      </c>
      <c r="F70" s="14">
        <v>72.52000000000001</v>
      </c>
      <c r="G70" s="12">
        <v>40.069999999999389</v>
      </c>
      <c r="H70" s="23">
        <f t="shared" si="6"/>
        <v>4.0699999999993892</v>
      </c>
      <c r="I70" s="14">
        <v>90.659999999999954</v>
      </c>
      <c r="J70" s="12">
        <v>40.56999999999929</v>
      </c>
      <c r="K70" s="23">
        <f t="shared" si="7"/>
        <v>4.5699999999992897</v>
      </c>
      <c r="L70" s="14">
        <v>109.7999999999998</v>
      </c>
      <c r="M70" s="1"/>
    </row>
    <row r="71" spans="1:13" ht="12.75" customHeight="1" x14ac:dyDescent="0.5">
      <c r="A71" s="12">
        <v>39.079999999999586</v>
      </c>
      <c r="B71" s="23">
        <f t="shared" si="4"/>
        <v>3.0799999999995862</v>
      </c>
      <c r="C71" s="14">
        <v>56.56000000000013</v>
      </c>
      <c r="D71" s="12">
        <v>39.579999999999487</v>
      </c>
      <c r="E71" s="23">
        <f t="shared" si="5"/>
        <v>3.5799999999994867</v>
      </c>
      <c r="F71" s="14">
        <v>72.88000000000001</v>
      </c>
      <c r="G71" s="12">
        <v>40.079999999999387</v>
      </c>
      <c r="H71" s="23">
        <f t="shared" si="6"/>
        <v>4.0799999999993872</v>
      </c>
      <c r="I71" s="14">
        <v>91.039999999999949</v>
      </c>
      <c r="J71" s="12">
        <v>40.579999999999288</v>
      </c>
      <c r="K71" s="23">
        <f t="shared" si="7"/>
        <v>4.5799999999992878</v>
      </c>
      <c r="L71" s="14">
        <v>110.1999999999998</v>
      </c>
      <c r="M71" s="1"/>
    </row>
    <row r="72" spans="1:13" ht="12.75" customHeight="1" x14ac:dyDescent="0.5">
      <c r="A72" s="12">
        <v>39.089999999999584</v>
      </c>
      <c r="B72" s="23">
        <f t="shared" si="4"/>
        <v>3.0899999999995842</v>
      </c>
      <c r="C72" s="14">
        <v>56.88000000000013</v>
      </c>
      <c r="D72" s="12">
        <v>39.589999999999485</v>
      </c>
      <c r="E72" s="23">
        <f t="shared" si="5"/>
        <v>3.5899999999994847</v>
      </c>
      <c r="F72" s="14">
        <v>73.240000000000009</v>
      </c>
      <c r="G72" s="12">
        <v>40.089999999999385</v>
      </c>
      <c r="H72" s="23">
        <f t="shared" si="6"/>
        <v>4.0899999999993852</v>
      </c>
      <c r="I72" s="14">
        <v>91.419999999999945</v>
      </c>
      <c r="J72" s="12">
        <v>40.589999999999286</v>
      </c>
      <c r="K72" s="23">
        <f t="shared" si="7"/>
        <v>4.5899999999992858</v>
      </c>
      <c r="L72" s="14">
        <v>110.59999999999981</v>
      </c>
      <c r="M72" s="1"/>
    </row>
    <row r="73" spans="1:13" ht="12.75" customHeight="1" x14ac:dyDescent="0.5">
      <c r="A73" s="12">
        <v>39.099999999999582</v>
      </c>
      <c r="B73" s="23">
        <f t="shared" si="4"/>
        <v>3.0999999999995822</v>
      </c>
      <c r="C73" s="14">
        <v>57.200000000000131</v>
      </c>
      <c r="D73" s="12">
        <v>39.599999999999483</v>
      </c>
      <c r="E73" s="23">
        <f t="shared" si="5"/>
        <v>3.5999999999994827</v>
      </c>
      <c r="F73" s="14">
        <v>73.600000000000009</v>
      </c>
      <c r="G73" s="12">
        <v>40.099999999999383</v>
      </c>
      <c r="H73" s="23">
        <f t="shared" si="6"/>
        <v>4.0999999999993832</v>
      </c>
      <c r="I73" s="14">
        <v>91.79999999999994</v>
      </c>
      <c r="J73" s="12">
        <v>40.599999999999284</v>
      </c>
      <c r="K73" s="23">
        <f t="shared" si="7"/>
        <v>4.5999999999992838</v>
      </c>
      <c r="L73" s="14">
        <v>110.99999999999982</v>
      </c>
      <c r="M73" s="1"/>
    </row>
    <row r="74" spans="1:13" ht="12.75" customHeight="1" x14ac:dyDescent="0.5">
      <c r="A74" s="12">
        <v>39.10999999999958</v>
      </c>
      <c r="B74" s="23">
        <f t="shared" si="4"/>
        <v>3.1099999999995802</v>
      </c>
      <c r="C74" s="14">
        <v>57.520000000000131</v>
      </c>
      <c r="D74" s="12">
        <v>39.609999999999481</v>
      </c>
      <c r="E74" s="23">
        <f t="shared" si="5"/>
        <v>3.6099999999994807</v>
      </c>
      <c r="F74" s="14">
        <v>73.960000000000008</v>
      </c>
      <c r="G74" s="12">
        <v>40.109999999999381</v>
      </c>
      <c r="H74" s="23">
        <f t="shared" si="6"/>
        <v>4.1099999999993813</v>
      </c>
      <c r="I74" s="14">
        <v>92.179999999999936</v>
      </c>
      <c r="J74" s="12">
        <v>40.609999999999282</v>
      </c>
      <c r="K74" s="23">
        <f t="shared" si="7"/>
        <v>4.6099999999992818</v>
      </c>
      <c r="L74" s="14">
        <v>111.39999999999982</v>
      </c>
      <c r="M74" s="1"/>
    </row>
    <row r="75" spans="1:13" ht="12.75" customHeight="1" x14ac:dyDescent="0.5">
      <c r="A75" s="12">
        <v>39.119999999999578</v>
      </c>
      <c r="B75" s="23">
        <f t="shared" si="4"/>
        <v>3.1199999999995782</v>
      </c>
      <c r="C75" s="14">
        <v>57.840000000000131</v>
      </c>
      <c r="D75" s="12">
        <v>39.619999999999479</v>
      </c>
      <c r="E75" s="23">
        <f t="shared" si="5"/>
        <v>3.6199999999994787</v>
      </c>
      <c r="F75" s="14">
        <v>74.320000000000007</v>
      </c>
      <c r="G75" s="12">
        <v>40.119999999999379</v>
      </c>
      <c r="H75" s="23">
        <f t="shared" si="6"/>
        <v>4.1199999999993793</v>
      </c>
      <c r="I75" s="14">
        <v>92.559999999999931</v>
      </c>
      <c r="J75" s="12">
        <v>40.61999999999928</v>
      </c>
      <c r="K75" s="23">
        <f t="shared" si="7"/>
        <v>4.6199999999992798</v>
      </c>
      <c r="L75" s="14">
        <v>111.79999999999983</v>
      </c>
      <c r="M75" s="1"/>
    </row>
    <row r="76" spans="1:13" ht="12.75" customHeight="1" x14ac:dyDescent="0.5">
      <c r="A76" s="12">
        <v>39.129999999999576</v>
      </c>
      <c r="B76" s="23">
        <f t="shared" si="4"/>
        <v>3.1299999999995762</v>
      </c>
      <c r="C76" s="14">
        <v>58.160000000000132</v>
      </c>
      <c r="D76" s="12">
        <v>39.629999999999477</v>
      </c>
      <c r="E76" s="23">
        <f t="shared" si="5"/>
        <v>3.6299999999994768</v>
      </c>
      <c r="F76" s="14">
        <v>74.680000000000007</v>
      </c>
      <c r="G76" s="12">
        <v>40.129999999999377</v>
      </c>
      <c r="H76" s="23">
        <f t="shared" si="6"/>
        <v>4.1299999999993773</v>
      </c>
      <c r="I76" s="14">
        <v>92.939999999999927</v>
      </c>
      <c r="J76" s="12">
        <v>40.629999999999278</v>
      </c>
      <c r="K76" s="23">
        <f t="shared" si="7"/>
        <v>4.6299999999992778</v>
      </c>
      <c r="L76" s="14">
        <v>112.19999999999983</v>
      </c>
      <c r="M76" s="1"/>
    </row>
    <row r="77" spans="1:13" ht="12.75" customHeight="1" x14ac:dyDescent="0.5">
      <c r="A77" s="12">
        <v>39.139999999999574</v>
      </c>
      <c r="B77" s="23">
        <f t="shared" si="4"/>
        <v>3.1399999999995742</v>
      </c>
      <c r="C77" s="14">
        <v>58.480000000000132</v>
      </c>
      <c r="D77" s="12">
        <v>39.639999999999475</v>
      </c>
      <c r="E77" s="23">
        <f t="shared" si="5"/>
        <v>3.6399999999994748</v>
      </c>
      <c r="F77" s="14">
        <v>75.040000000000006</v>
      </c>
      <c r="G77" s="12">
        <v>40.139999999999375</v>
      </c>
      <c r="H77" s="23">
        <f t="shared" si="6"/>
        <v>4.1399999999993753</v>
      </c>
      <c r="I77" s="14">
        <v>93.319999999999922</v>
      </c>
      <c r="J77" s="12">
        <v>40.639999999999276</v>
      </c>
      <c r="K77" s="23">
        <f t="shared" si="7"/>
        <v>4.6399999999992758</v>
      </c>
      <c r="L77" s="14">
        <v>112.59999999999984</v>
      </c>
      <c r="M77" s="1"/>
    </row>
    <row r="78" spans="1:13" ht="12.75" customHeight="1" x14ac:dyDescent="0.5">
      <c r="A78" s="12">
        <v>39.149999999999572</v>
      </c>
      <c r="B78" s="23">
        <f t="shared" si="4"/>
        <v>3.1499999999995723</v>
      </c>
      <c r="C78" s="14">
        <v>58.800000000000132</v>
      </c>
      <c r="D78" s="12">
        <v>39.649999999999473</v>
      </c>
      <c r="E78" s="23">
        <f t="shared" si="5"/>
        <v>3.6499999999994728</v>
      </c>
      <c r="F78" s="14">
        <v>75.400000000000006</v>
      </c>
      <c r="G78" s="12">
        <v>40.149999999999373</v>
      </c>
      <c r="H78" s="23">
        <f t="shared" si="6"/>
        <v>4.1499999999993733</v>
      </c>
      <c r="I78" s="14">
        <v>93.699999999999918</v>
      </c>
      <c r="J78" s="12">
        <v>40.649999999999274</v>
      </c>
      <c r="K78" s="23">
        <f t="shared" si="7"/>
        <v>4.6499999999992738</v>
      </c>
      <c r="L78" s="14">
        <v>112.99999999999984</v>
      </c>
      <c r="M78" s="1"/>
    </row>
    <row r="79" spans="1:13" ht="12.75" customHeight="1" x14ac:dyDescent="0.5">
      <c r="A79" s="12">
        <v>39.15999999999957</v>
      </c>
      <c r="B79" s="23">
        <f t="shared" si="4"/>
        <v>3.1599999999995703</v>
      </c>
      <c r="C79" s="14">
        <v>59.120000000000132</v>
      </c>
      <c r="D79" s="12">
        <v>39.659999999999471</v>
      </c>
      <c r="E79" s="23">
        <f t="shared" si="5"/>
        <v>3.6599999999994708</v>
      </c>
      <c r="F79" s="14">
        <v>75.760000000000005</v>
      </c>
      <c r="G79" s="12">
        <v>40.159999999999371</v>
      </c>
      <c r="H79" s="23">
        <f t="shared" si="6"/>
        <v>4.1599999999993713</v>
      </c>
      <c r="I79" s="14">
        <v>94.079999999999913</v>
      </c>
      <c r="J79" s="12">
        <v>40.659999999999272</v>
      </c>
      <c r="K79" s="23">
        <f t="shared" si="7"/>
        <v>4.6599999999992718</v>
      </c>
      <c r="L79" s="14">
        <v>113.39999999999985</v>
      </c>
      <c r="M79" s="1"/>
    </row>
    <row r="80" spans="1:13" ht="12.75" customHeight="1" x14ac:dyDescent="0.5">
      <c r="A80" s="12">
        <v>39.169999999999568</v>
      </c>
      <c r="B80" s="23">
        <f t="shared" si="4"/>
        <v>3.1699999999995683</v>
      </c>
      <c r="C80" s="14">
        <v>59.440000000000133</v>
      </c>
      <c r="D80" s="12">
        <v>39.669999999999469</v>
      </c>
      <c r="E80" s="23">
        <f t="shared" si="5"/>
        <v>3.6699999999994688</v>
      </c>
      <c r="F80" s="14">
        <v>76.12</v>
      </c>
      <c r="G80" s="12">
        <v>40.169999999999369</v>
      </c>
      <c r="H80" s="23">
        <f t="shared" si="6"/>
        <v>4.1699999999993693</v>
      </c>
      <c r="I80" s="14">
        <v>94.459999999999908</v>
      </c>
      <c r="J80" s="12">
        <v>40.66999999999927</v>
      </c>
      <c r="K80" s="23">
        <f t="shared" si="7"/>
        <v>4.6699999999992698</v>
      </c>
      <c r="L80" s="14">
        <v>113.79999999999986</v>
      </c>
      <c r="M80" s="1"/>
    </row>
    <row r="81" spans="1:13" ht="12.75" customHeight="1" x14ac:dyDescent="0.5">
      <c r="A81" s="12">
        <v>39.179999999999566</v>
      </c>
      <c r="B81" s="23">
        <f t="shared" si="4"/>
        <v>3.1799999999995663</v>
      </c>
      <c r="C81" s="14">
        <v>59.760000000000133</v>
      </c>
      <c r="D81" s="12">
        <v>39.679999999999467</v>
      </c>
      <c r="E81" s="23">
        <f t="shared" si="5"/>
        <v>3.6799999999994668</v>
      </c>
      <c r="F81" s="14">
        <v>76.48</v>
      </c>
      <c r="G81" s="12">
        <v>40.179999999999367</v>
      </c>
      <c r="H81" s="23">
        <f t="shared" si="6"/>
        <v>4.1799999999993673</v>
      </c>
      <c r="I81" s="14">
        <v>94.839999999999904</v>
      </c>
      <c r="J81" s="12">
        <v>40.679999999999268</v>
      </c>
      <c r="K81" s="23">
        <f t="shared" si="7"/>
        <v>4.6799999999992679</v>
      </c>
      <c r="L81" s="14">
        <v>114.19999999999986</v>
      </c>
      <c r="M81" s="1"/>
    </row>
    <row r="82" spans="1:13" ht="12.75" customHeight="1" x14ac:dyDescent="0.5">
      <c r="A82" s="12">
        <v>39.189999999999564</v>
      </c>
      <c r="B82" s="23">
        <f t="shared" si="4"/>
        <v>3.1899999999995643</v>
      </c>
      <c r="C82" s="14">
        <v>60.080000000000133</v>
      </c>
      <c r="D82" s="12">
        <v>39.689999999999465</v>
      </c>
      <c r="E82" s="23">
        <f t="shared" si="5"/>
        <v>3.6899999999994648</v>
      </c>
      <c r="F82" s="14">
        <v>76.84</v>
      </c>
      <c r="G82" s="12">
        <v>40.189999999999365</v>
      </c>
      <c r="H82" s="23">
        <f t="shared" si="6"/>
        <v>4.1899999999993653</v>
      </c>
      <c r="I82" s="14">
        <v>95.219999999999899</v>
      </c>
      <c r="J82" s="12">
        <v>40.689999999999266</v>
      </c>
      <c r="K82" s="23">
        <f t="shared" si="7"/>
        <v>4.6899999999992659</v>
      </c>
      <c r="L82" s="14">
        <v>114.59999999999987</v>
      </c>
      <c r="M82" s="1"/>
    </row>
    <row r="83" spans="1:13" ht="12.75" customHeight="1" x14ac:dyDescent="0.5">
      <c r="A83" s="12">
        <v>39.199999999999562</v>
      </c>
      <c r="B83" s="23">
        <f t="shared" si="4"/>
        <v>3.1999999999995623</v>
      </c>
      <c r="C83" s="14">
        <v>60.400000000000134</v>
      </c>
      <c r="D83" s="12">
        <v>39.699999999999463</v>
      </c>
      <c r="E83" s="23">
        <f t="shared" si="5"/>
        <v>3.6999999999994628</v>
      </c>
      <c r="F83" s="14">
        <v>77.2</v>
      </c>
      <c r="G83" s="12">
        <v>40.199999999999363</v>
      </c>
      <c r="H83" s="23">
        <f t="shared" si="6"/>
        <v>4.1999999999993634</v>
      </c>
      <c r="I83" s="14">
        <v>95.599999999999895</v>
      </c>
      <c r="J83" s="12">
        <v>40.699999999999264</v>
      </c>
      <c r="K83" s="23">
        <f t="shared" si="7"/>
        <v>4.6999999999992639</v>
      </c>
      <c r="L83" s="14">
        <v>114.99999999999987</v>
      </c>
      <c r="M83" s="1"/>
    </row>
    <row r="84" spans="1:13" ht="12.75" customHeight="1" x14ac:dyDescent="0.5">
      <c r="A84" s="12">
        <v>39.20999999999956</v>
      </c>
      <c r="B84" s="23">
        <f t="shared" si="4"/>
        <v>3.2099999999995603</v>
      </c>
      <c r="C84" s="14">
        <v>60.720000000000134</v>
      </c>
      <c r="D84" s="12">
        <v>39.709999999999461</v>
      </c>
      <c r="E84" s="23">
        <f t="shared" si="5"/>
        <v>3.7099999999994608</v>
      </c>
      <c r="F84" s="14">
        <v>77.56</v>
      </c>
      <c r="G84" s="12">
        <v>40.209999999999361</v>
      </c>
      <c r="H84" s="23">
        <f t="shared" si="6"/>
        <v>4.2099999999993614</v>
      </c>
      <c r="I84" s="14">
        <v>95.97999999999989</v>
      </c>
      <c r="J84" s="12">
        <v>40.709999999999262</v>
      </c>
      <c r="K84" s="23">
        <f t="shared" si="7"/>
        <v>4.7099999999992619</v>
      </c>
      <c r="L84" s="14">
        <v>115.39999999999988</v>
      </c>
      <c r="M84" s="1"/>
    </row>
    <row r="85" spans="1:13" ht="12.75" customHeight="1" x14ac:dyDescent="0.5">
      <c r="A85" s="12">
        <v>39.219999999999558</v>
      </c>
      <c r="B85" s="23">
        <f t="shared" si="4"/>
        <v>3.2199999999995583</v>
      </c>
      <c r="C85" s="14">
        <v>61.040000000000134</v>
      </c>
      <c r="D85" s="12">
        <v>39.719999999999459</v>
      </c>
      <c r="E85" s="23">
        <f t="shared" si="5"/>
        <v>3.7199999999994589</v>
      </c>
      <c r="F85" s="14">
        <v>77.92</v>
      </c>
      <c r="G85" s="12">
        <v>40.219999999999359</v>
      </c>
      <c r="H85" s="23">
        <f t="shared" si="6"/>
        <v>4.2199999999993594</v>
      </c>
      <c r="I85" s="14">
        <v>96.359999999999886</v>
      </c>
      <c r="J85" s="12">
        <v>40.71999999999926</v>
      </c>
      <c r="K85" s="23">
        <f t="shared" si="7"/>
        <v>4.7199999999992599</v>
      </c>
      <c r="L85" s="14">
        <v>115.79999999999988</v>
      </c>
      <c r="M85" s="1"/>
    </row>
    <row r="86" spans="1:13" ht="12.75" customHeight="1" x14ac:dyDescent="0.5">
      <c r="A86" s="12">
        <v>39.229999999999556</v>
      </c>
      <c r="B86" s="23">
        <f t="shared" si="4"/>
        <v>3.2299999999995563</v>
      </c>
      <c r="C86" s="14">
        <v>61.360000000000134</v>
      </c>
      <c r="D86" s="12">
        <v>39.729999999999457</v>
      </c>
      <c r="E86" s="23">
        <f t="shared" si="5"/>
        <v>3.7299999999994569</v>
      </c>
      <c r="F86" s="14">
        <v>78.28</v>
      </c>
      <c r="G86" s="12">
        <v>40.229999999999357</v>
      </c>
      <c r="H86" s="23">
        <f t="shared" si="6"/>
        <v>4.2299999999993574</v>
      </c>
      <c r="I86" s="14">
        <v>96.739999999999881</v>
      </c>
      <c r="J86" s="12">
        <v>40.729999999999258</v>
      </c>
      <c r="K86" s="23">
        <f t="shared" si="7"/>
        <v>4.7299999999992579</v>
      </c>
      <c r="L86" s="14">
        <v>116.19999999999989</v>
      </c>
      <c r="M86" s="1"/>
    </row>
    <row r="87" spans="1:13" ht="12.75" customHeight="1" x14ac:dyDescent="0.5">
      <c r="A87" s="12">
        <v>39.239999999999554</v>
      </c>
      <c r="B87" s="23">
        <f t="shared" si="4"/>
        <v>3.2399999999995543</v>
      </c>
      <c r="C87" s="14">
        <v>61.680000000000135</v>
      </c>
      <c r="D87" s="12">
        <v>39.739999999999455</v>
      </c>
      <c r="E87" s="23">
        <f t="shared" si="5"/>
        <v>3.7399999999994549</v>
      </c>
      <c r="F87" s="14">
        <v>78.64</v>
      </c>
      <c r="G87" s="12">
        <v>40.239999999999355</v>
      </c>
      <c r="H87" s="23">
        <f t="shared" si="6"/>
        <v>4.2399999999993554</v>
      </c>
      <c r="I87" s="14">
        <v>97.119999999999877</v>
      </c>
      <c r="J87" s="12">
        <v>40.739999999999256</v>
      </c>
      <c r="K87" s="23">
        <f t="shared" si="7"/>
        <v>4.7399999999992559</v>
      </c>
      <c r="L87" s="14">
        <v>116.59999999999989</v>
      </c>
      <c r="M87" s="1"/>
    </row>
    <row r="88" spans="1:13" ht="12.75" customHeight="1" x14ac:dyDescent="0.5">
      <c r="A88" s="12">
        <v>39.249999999999552</v>
      </c>
      <c r="B88" s="23">
        <f t="shared" si="4"/>
        <v>3.2499999999995524</v>
      </c>
      <c r="C88" s="24">
        <v>62.000000000000135</v>
      </c>
      <c r="D88" s="12">
        <v>39.749999999999453</v>
      </c>
      <c r="E88" s="23">
        <f t="shared" si="5"/>
        <v>3.7499999999994529</v>
      </c>
      <c r="F88" s="24">
        <v>79</v>
      </c>
      <c r="G88" s="12">
        <v>40.249999999999353</v>
      </c>
      <c r="H88" s="23">
        <f t="shared" si="6"/>
        <v>4.2499999999993534</v>
      </c>
      <c r="I88" s="24">
        <v>97.499999999999872</v>
      </c>
      <c r="J88" s="12">
        <v>40.749999999999254</v>
      </c>
      <c r="K88" s="23">
        <f t="shared" si="7"/>
        <v>4.7499999999992539</v>
      </c>
      <c r="L88" s="24">
        <v>116.9999999999999</v>
      </c>
      <c r="M88" s="1"/>
    </row>
    <row r="89" spans="1:13" ht="12.75" customHeight="1" x14ac:dyDescent="0.5">
      <c r="A89" s="12">
        <v>39.25999999999955</v>
      </c>
      <c r="B89" s="23">
        <f t="shared" si="4"/>
        <v>3.2599999999995504</v>
      </c>
      <c r="C89" s="14">
        <v>62.320000000000135</v>
      </c>
      <c r="D89" s="12">
        <v>39.759999999999451</v>
      </c>
      <c r="E89" s="23">
        <f t="shared" si="5"/>
        <v>3.7599999999994509</v>
      </c>
      <c r="F89" s="14">
        <v>79.36</v>
      </c>
      <c r="G89" s="12">
        <v>40.259999999999351</v>
      </c>
      <c r="H89" s="23">
        <f t="shared" si="6"/>
        <v>4.2599999999993514</v>
      </c>
      <c r="I89" s="14">
        <v>97.879999999999868</v>
      </c>
      <c r="J89" s="12">
        <v>40.759999999999252</v>
      </c>
      <c r="K89" s="23">
        <f t="shared" si="7"/>
        <v>4.7599999999992519</v>
      </c>
      <c r="L89" s="14">
        <v>117.39999999999991</v>
      </c>
      <c r="M89" s="1"/>
    </row>
    <row r="90" spans="1:13" ht="12.75" customHeight="1" x14ac:dyDescent="0.5">
      <c r="A90" s="12">
        <v>39.269999999999548</v>
      </c>
      <c r="B90" s="23">
        <f t="shared" si="4"/>
        <v>3.2699999999995484</v>
      </c>
      <c r="C90" s="14">
        <v>62.640000000000136</v>
      </c>
      <c r="D90" s="12">
        <v>39.769999999999449</v>
      </c>
      <c r="E90" s="23">
        <f t="shared" si="5"/>
        <v>3.7699999999994489</v>
      </c>
      <c r="F90" s="14">
        <v>79.72</v>
      </c>
      <c r="G90" s="12">
        <v>40.269999999999349</v>
      </c>
      <c r="H90" s="23">
        <f t="shared" si="6"/>
        <v>4.2699999999993494</v>
      </c>
      <c r="I90" s="14">
        <v>98.259999999999863</v>
      </c>
      <c r="J90" s="12">
        <v>40.76999999999925</v>
      </c>
      <c r="K90" s="23">
        <f t="shared" si="7"/>
        <v>4.76999999999925</v>
      </c>
      <c r="L90" s="14">
        <v>117.79999999999991</v>
      </c>
      <c r="M90" s="1"/>
    </row>
    <row r="91" spans="1:13" ht="12.75" customHeight="1" x14ac:dyDescent="0.5">
      <c r="A91" s="12">
        <v>39.279999999999546</v>
      </c>
      <c r="B91" s="23">
        <f t="shared" si="4"/>
        <v>3.2799999999995464</v>
      </c>
      <c r="C91" s="14">
        <v>62.960000000000136</v>
      </c>
      <c r="D91" s="12">
        <v>39.779999999999447</v>
      </c>
      <c r="E91" s="23">
        <f t="shared" si="5"/>
        <v>3.7799999999994469</v>
      </c>
      <c r="F91" s="14">
        <v>80.08</v>
      </c>
      <c r="G91" s="12">
        <v>40.279999999999347</v>
      </c>
      <c r="H91" s="23">
        <f t="shared" si="6"/>
        <v>4.2799999999993474</v>
      </c>
      <c r="I91" s="14">
        <v>98.639999999999858</v>
      </c>
      <c r="J91" s="12">
        <v>40.779999999999248</v>
      </c>
      <c r="K91" s="23">
        <f t="shared" si="7"/>
        <v>4.779999999999248</v>
      </c>
      <c r="L91" s="14">
        <v>118.19999999999992</v>
      </c>
      <c r="M91" s="1"/>
    </row>
    <row r="92" spans="1:13" ht="12.75" customHeight="1" x14ac:dyDescent="0.5">
      <c r="A92" s="12">
        <v>39.289999999999544</v>
      </c>
      <c r="B92" s="23">
        <f t="shared" si="4"/>
        <v>3.2899999999995444</v>
      </c>
      <c r="C92" s="14">
        <v>63.280000000000136</v>
      </c>
      <c r="D92" s="12">
        <v>39.789999999999445</v>
      </c>
      <c r="E92" s="23">
        <f t="shared" si="5"/>
        <v>3.7899999999994449</v>
      </c>
      <c r="F92" s="14">
        <v>80.44</v>
      </c>
      <c r="G92" s="12">
        <v>40.289999999999345</v>
      </c>
      <c r="H92" s="23">
        <f t="shared" si="6"/>
        <v>4.2899999999993454</v>
      </c>
      <c r="I92" s="14">
        <v>99.019999999999854</v>
      </c>
      <c r="J92" s="12">
        <v>40.789999999999246</v>
      </c>
      <c r="K92" s="23">
        <f t="shared" si="7"/>
        <v>4.789999999999246</v>
      </c>
      <c r="L92" s="14">
        <v>118.59999999999992</v>
      </c>
      <c r="M92" s="1"/>
    </row>
    <row r="93" spans="1:13" ht="12.75" customHeight="1" x14ac:dyDescent="0.5">
      <c r="A93" s="12">
        <v>39.299999999999542</v>
      </c>
      <c r="B93" s="23">
        <f t="shared" si="4"/>
        <v>3.2999999999995424</v>
      </c>
      <c r="C93" s="14">
        <v>63.600000000000136</v>
      </c>
      <c r="D93" s="12">
        <v>39.799999999999443</v>
      </c>
      <c r="E93" s="23">
        <f t="shared" si="5"/>
        <v>3.7999999999994429</v>
      </c>
      <c r="F93" s="14">
        <v>80.8</v>
      </c>
      <c r="G93" s="12">
        <v>40.299999999999343</v>
      </c>
      <c r="H93" s="23">
        <f t="shared" si="6"/>
        <v>4.2999999999993435</v>
      </c>
      <c r="I93" s="14">
        <v>99.399999999999849</v>
      </c>
      <c r="J93" s="12">
        <v>40.799999999999244</v>
      </c>
      <c r="K93" s="23">
        <f t="shared" si="7"/>
        <v>4.799999999999244</v>
      </c>
      <c r="L93" s="14">
        <v>118.99999999999993</v>
      </c>
      <c r="M93" s="1"/>
    </row>
    <row r="94" spans="1:13" ht="12.75" customHeight="1" x14ac:dyDescent="0.5">
      <c r="A94" s="12">
        <v>39.30999999999954</v>
      </c>
      <c r="B94" s="23">
        <f t="shared" si="4"/>
        <v>3.3099999999995404</v>
      </c>
      <c r="C94" s="14">
        <v>63.920000000000137</v>
      </c>
      <c r="D94" s="12">
        <v>39.809999999999441</v>
      </c>
      <c r="E94" s="23">
        <f t="shared" si="5"/>
        <v>3.8099999999994409</v>
      </c>
      <c r="F94" s="14">
        <v>81.16</v>
      </c>
      <c r="G94" s="12">
        <v>40.309999999999341</v>
      </c>
      <c r="H94" s="23">
        <f t="shared" si="6"/>
        <v>4.3099999999993415</v>
      </c>
      <c r="I94" s="14">
        <v>99.779999999999845</v>
      </c>
      <c r="J94" s="12">
        <v>40.809999999999242</v>
      </c>
      <c r="K94" s="23">
        <f t="shared" si="7"/>
        <v>4.809999999999242</v>
      </c>
      <c r="L94" s="14">
        <v>119.39999999999993</v>
      </c>
      <c r="M94" s="1"/>
    </row>
    <row r="95" spans="1:13" ht="12.75" customHeight="1" x14ac:dyDescent="0.5">
      <c r="A95" s="12">
        <v>39.319999999999538</v>
      </c>
      <c r="B95" s="23">
        <f t="shared" si="4"/>
        <v>3.3199999999995384</v>
      </c>
      <c r="C95" s="14">
        <v>64.240000000000137</v>
      </c>
      <c r="D95" s="12">
        <v>39.819999999999439</v>
      </c>
      <c r="E95" s="23">
        <f t="shared" si="5"/>
        <v>3.819999999999439</v>
      </c>
      <c r="F95" s="14">
        <v>81.52</v>
      </c>
      <c r="G95" s="12">
        <v>40.319999999999339</v>
      </c>
      <c r="H95" s="23">
        <f t="shared" si="6"/>
        <v>4.3199999999993395</v>
      </c>
      <c r="I95" s="14">
        <v>100.15999999999984</v>
      </c>
      <c r="J95" s="12">
        <v>40.81999999999924</v>
      </c>
      <c r="K95" s="23">
        <f t="shared" si="7"/>
        <v>4.81999999999924</v>
      </c>
      <c r="L95" s="14">
        <v>119.79999999999994</v>
      </c>
      <c r="M95" s="1"/>
    </row>
    <row r="96" spans="1:13" ht="12.75" customHeight="1" x14ac:dyDescent="0.5">
      <c r="A96" s="12">
        <v>39.329999999999536</v>
      </c>
      <c r="B96" s="23">
        <f t="shared" si="4"/>
        <v>3.3299999999995364</v>
      </c>
      <c r="C96" s="14">
        <v>64.56000000000013</v>
      </c>
      <c r="D96" s="12">
        <v>39.829999999999437</v>
      </c>
      <c r="E96" s="23">
        <f t="shared" si="5"/>
        <v>3.829999999999437</v>
      </c>
      <c r="F96" s="14">
        <v>81.88</v>
      </c>
      <c r="G96" s="12">
        <v>40.329999999999337</v>
      </c>
      <c r="H96" s="23">
        <f t="shared" si="6"/>
        <v>4.3299999999993375</v>
      </c>
      <c r="I96" s="14">
        <v>100.53999999999984</v>
      </c>
      <c r="J96" s="12">
        <v>40.829999999999238</v>
      </c>
      <c r="K96" s="23">
        <f t="shared" si="7"/>
        <v>4.829999999999238</v>
      </c>
      <c r="L96" s="14">
        <v>120.19999999999995</v>
      </c>
      <c r="M96" s="1"/>
    </row>
    <row r="97" spans="1:13" ht="12.75" customHeight="1" x14ac:dyDescent="0.5">
      <c r="A97" s="12">
        <v>39.339999999999534</v>
      </c>
      <c r="B97" s="23">
        <f t="shared" si="4"/>
        <v>3.3399999999995345</v>
      </c>
      <c r="C97" s="14">
        <v>64.880000000000123</v>
      </c>
      <c r="D97" s="12">
        <v>39.839999999999435</v>
      </c>
      <c r="E97" s="23">
        <f t="shared" si="5"/>
        <v>3.839999999999435</v>
      </c>
      <c r="F97" s="14">
        <v>82.24</v>
      </c>
      <c r="G97" s="12">
        <v>40.339999999999336</v>
      </c>
      <c r="H97" s="23">
        <f t="shared" si="6"/>
        <v>4.3399999999993355</v>
      </c>
      <c r="I97" s="14">
        <v>100.91999999999983</v>
      </c>
      <c r="J97" s="12">
        <v>40.839999999999236</v>
      </c>
      <c r="K97" s="23">
        <f t="shared" si="7"/>
        <v>4.839999999999236</v>
      </c>
      <c r="L97" s="14">
        <v>120.59999999999995</v>
      </c>
      <c r="M97" s="1"/>
    </row>
    <row r="98" spans="1:13" ht="12.75" customHeight="1" x14ac:dyDescent="0.5">
      <c r="A98" s="12">
        <v>39.349999999999532</v>
      </c>
      <c r="B98" s="23">
        <f t="shared" si="4"/>
        <v>3.3499999999995325</v>
      </c>
      <c r="C98" s="14">
        <v>65.200000000000117</v>
      </c>
      <c r="D98" s="12">
        <v>39.849999999999433</v>
      </c>
      <c r="E98" s="23">
        <f t="shared" si="5"/>
        <v>3.849999999999433</v>
      </c>
      <c r="F98" s="14">
        <v>82.6</v>
      </c>
      <c r="G98" s="12">
        <v>40.349999999999334</v>
      </c>
      <c r="H98" s="23">
        <f t="shared" si="6"/>
        <v>4.3499999999993335</v>
      </c>
      <c r="I98" s="14">
        <v>101.29999999999983</v>
      </c>
      <c r="J98" s="12">
        <v>40.849999999999234</v>
      </c>
      <c r="K98" s="23">
        <f t="shared" si="7"/>
        <v>4.849999999999234</v>
      </c>
      <c r="L98" s="14">
        <v>120.99999999999996</v>
      </c>
      <c r="M98" s="1"/>
    </row>
    <row r="99" spans="1:13" ht="12.75" customHeight="1" x14ac:dyDescent="0.5">
      <c r="A99" s="12">
        <v>39.35999999999953</v>
      </c>
      <c r="B99" s="23">
        <f t="shared" si="4"/>
        <v>3.3599999999995305</v>
      </c>
      <c r="C99" s="14">
        <v>65.52000000000011</v>
      </c>
      <c r="D99" s="12">
        <v>39.859999999999431</v>
      </c>
      <c r="E99" s="23">
        <f t="shared" si="5"/>
        <v>3.859999999999431</v>
      </c>
      <c r="F99" s="14">
        <v>82.96</v>
      </c>
      <c r="G99" s="12">
        <v>40.359999999999332</v>
      </c>
      <c r="H99" s="23">
        <f t="shared" si="6"/>
        <v>4.3599999999993315</v>
      </c>
      <c r="I99" s="14">
        <v>101.67999999999982</v>
      </c>
      <c r="J99" s="12">
        <v>40.859999999999232</v>
      </c>
      <c r="K99" s="23">
        <f t="shared" si="7"/>
        <v>4.859999999999232</v>
      </c>
      <c r="L99" s="14">
        <v>121.39999999999996</v>
      </c>
      <c r="M99" s="1"/>
    </row>
    <row r="100" spans="1:13" ht="12.75" customHeight="1" x14ac:dyDescent="0.5">
      <c r="A100" s="12">
        <v>39.369999999999528</v>
      </c>
      <c r="B100" s="23">
        <f t="shared" si="4"/>
        <v>3.3699999999995285</v>
      </c>
      <c r="C100" s="14">
        <v>65.840000000000103</v>
      </c>
      <c r="D100" s="12">
        <v>39.869999999999429</v>
      </c>
      <c r="E100" s="23">
        <f t="shared" si="5"/>
        <v>3.869999999999429</v>
      </c>
      <c r="F100" s="14">
        <v>83.32</v>
      </c>
      <c r="G100" s="12">
        <v>40.36999999999933</v>
      </c>
      <c r="H100" s="23">
        <f t="shared" si="6"/>
        <v>4.3699999999993295</v>
      </c>
      <c r="I100" s="14">
        <v>102.05999999999982</v>
      </c>
      <c r="J100" s="12">
        <v>40.86999999999923</v>
      </c>
      <c r="K100" s="23">
        <f t="shared" si="7"/>
        <v>4.8699999999992301</v>
      </c>
      <c r="L100" s="14">
        <v>121.79999999999997</v>
      </c>
      <c r="M100" s="1"/>
    </row>
    <row r="101" spans="1:13" ht="12.75" customHeight="1" x14ac:dyDescent="0.5">
      <c r="A101" s="12">
        <v>39.379999999999526</v>
      </c>
      <c r="B101" s="23">
        <f t="shared" si="4"/>
        <v>3.3799999999995265</v>
      </c>
      <c r="C101" s="14">
        <v>66.160000000000096</v>
      </c>
      <c r="D101" s="12">
        <v>39.879999999999427</v>
      </c>
      <c r="E101" s="23">
        <f t="shared" si="5"/>
        <v>3.879999999999427</v>
      </c>
      <c r="F101" s="14">
        <v>83.679999999999993</v>
      </c>
      <c r="G101" s="12">
        <v>40.379999999999328</v>
      </c>
      <c r="H101" s="23">
        <f t="shared" si="6"/>
        <v>4.3799999999993275</v>
      </c>
      <c r="I101" s="14">
        <v>102.43999999999981</v>
      </c>
      <c r="J101" s="12">
        <v>40.879999999999228</v>
      </c>
      <c r="K101" s="23">
        <f t="shared" si="7"/>
        <v>4.8799999999992281</v>
      </c>
      <c r="L101" s="14">
        <v>122.19999999999997</v>
      </c>
      <c r="M101" s="1"/>
    </row>
    <row r="102" spans="1:13" ht="12.75" customHeight="1" x14ac:dyDescent="0.5">
      <c r="A102" s="12">
        <v>39.389999999999525</v>
      </c>
      <c r="B102" s="23">
        <f t="shared" si="4"/>
        <v>3.3899999999995245</v>
      </c>
      <c r="C102" s="14">
        <v>66.480000000000089</v>
      </c>
      <c r="D102" s="12">
        <v>39.889999999999425</v>
      </c>
      <c r="E102" s="23">
        <f t="shared" si="5"/>
        <v>3.889999999999425</v>
      </c>
      <c r="F102" s="14">
        <v>84.039999999999992</v>
      </c>
      <c r="G102" s="12">
        <v>40.389999999999326</v>
      </c>
      <c r="H102" s="23">
        <f t="shared" si="6"/>
        <v>4.3899999999993256</v>
      </c>
      <c r="I102" s="14">
        <v>102.81999999999981</v>
      </c>
      <c r="J102" s="12">
        <v>40.889999999999226</v>
      </c>
      <c r="K102" s="23">
        <f t="shared" si="7"/>
        <v>4.8899999999992261</v>
      </c>
      <c r="L102" s="14">
        <v>122.59999999999998</v>
      </c>
      <c r="M102" s="1"/>
    </row>
    <row r="103" spans="1:13" ht="12.75" customHeight="1" x14ac:dyDescent="0.5">
      <c r="A103" s="12">
        <v>39.399999999999523</v>
      </c>
      <c r="B103" s="23">
        <f t="shared" si="4"/>
        <v>3.3999999999995225</v>
      </c>
      <c r="C103" s="14">
        <v>66.800000000000082</v>
      </c>
      <c r="D103" s="12">
        <v>39.899999999999423</v>
      </c>
      <c r="E103" s="23">
        <f t="shared" si="5"/>
        <v>3.899999999999423</v>
      </c>
      <c r="F103" s="14">
        <v>84.399999999999991</v>
      </c>
      <c r="G103" s="12">
        <v>40.399999999999324</v>
      </c>
      <c r="H103" s="23">
        <f t="shared" si="6"/>
        <v>4.3999999999993236</v>
      </c>
      <c r="I103" s="14">
        <v>103.1999999999998</v>
      </c>
      <c r="J103" s="12">
        <v>40.899999999999224</v>
      </c>
      <c r="K103" s="23">
        <f t="shared" si="7"/>
        <v>4.8999999999992241</v>
      </c>
      <c r="L103" s="14">
        <v>122.99999999999999</v>
      </c>
      <c r="M103" s="1"/>
    </row>
    <row r="104" spans="1:13" ht="12.75" customHeight="1" x14ac:dyDescent="0.5">
      <c r="A104" s="12">
        <v>39.409999999999521</v>
      </c>
      <c r="B104" s="23">
        <f t="shared" si="4"/>
        <v>3.4099999999995205</v>
      </c>
      <c r="C104" s="14">
        <v>67.120000000000076</v>
      </c>
      <c r="D104" s="12">
        <v>39.909999999999421</v>
      </c>
      <c r="E104" s="23">
        <f t="shared" si="5"/>
        <v>3.909999999999421</v>
      </c>
      <c r="F104" s="14">
        <v>84.759999999999991</v>
      </c>
      <c r="G104" s="12">
        <v>40.409999999999322</v>
      </c>
      <c r="H104" s="23">
        <f t="shared" si="6"/>
        <v>4.4099999999993216</v>
      </c>
      <c r="I104" s="14">
        <v>103.5799999999998</v>
      </c>
      <c r="J104" s="12">
        <v>40.909999999999222</v>
      </c>
      <c r="K104" s="23">
        <f t="shared" si="7"/>
        <v>4.9099999999992221</v>
      </c>
      <c r="L104" s="14">
        <v>123.39999999999999</v>
      </c>
      <c r="M104" s="1"/>
    </row>
    <row r="105" spans="1:13" ht="12.75" customHeight="1" x14ac:dyDescent="0.5">
      <c r="A105" s="12">
        <v>39.419999999999519</v>
      </c>
      <c r="B105" s="23">
        <f t="shared" si="4"/>
        <v>3.4199999999995185</v>
      </c>
      <c r="C105" s="14">
        <v>67.440000000000069</v>
      </c>
      <c r="D105" s="12">
        <v>39.919999999999419</v>
      </c>
      <c r="E105" s="23">
        <f t="shared" si="5"/>
        <v>3.9199999999994191</v>
      </c>
      <c r="F105" s="14">
        <v>85.11999999999999</v>
      </c>
      <c r="G105" s="12">
        <v>40.41999999999932</v>
      </c>
      <c r="H105" s="23">
        <f t="shared" si="6"/>
        <v>4.4199999999993196</v>
      </c>
      <c r="I105" s="14">
        <v>103.95999999999979</v>
      </c>
      <c r="J105" s="12">
        <v>40.91999999999922</v>
      </c>
      <c r="K105" s="23">
        <f t="shared" si="7"/>
        <v>4.9199999999992201</v>
      </c>
      <c r="L105" s="14">
        <v>123.8</v>
      </c>
      <c r="M105" s="1"/>
    </row>
    <row r="106" spans="1:13" ht="12.75" customHeight="1" x14ac:dyDescent="0.5">
      <c r="A106" s="12">
        <v>39.429999999999517</v>
      </c>
      <c r="B106" s="23">
        <f t="shared" si="4"/>
        <v>3.4299999999995165</v>
      </c>
      <c r="C106" s="14">
        <v>67.760000000000062</v>
      </c>
      <c r="D106" s="12">
        <v>39.929999999999417</v>
      </c>
      <c r="E106" s="23">
        <f t="shared" si="5"/>
        <v>3.9299999999994171</v>
      </c>
      <c r="F106" s="14">
        <v>85.47999999999999</v>
      </c>
      <c r="G106" s="12">
        <v>40.429999999999318</v>
      </c>
      <c r="H106" s="23">
        <f t="shared" si="6"/>
        <v>4.4299999999993176</v>
      </c>
      <c r="I106" s="14">
        <v>104.33999999999979</v>
      </c>
      <c r="J106" s="12">
        <v>40.929999999999218</v>
      </c>
      <c r="K106" s="23">
        <f t="shared" si="7"/>
        <v>4.9299999999992181</v>
      </c>
      <c r="L106" s="14">
        <v>124.2</v>
      </c>
      <c r="M106" s="1"/>
    </row>
    <row r="107" spans="1:13" ht="12.75" customHeight="1" x14ac:dyDescent="0.5">
      <c r="A107" s="12">
        <v>39.439999999999515</v>
      </c>
      <c r="B107" s="23">
        <f t="shared" si="4"/>
        <v>3.4399999999995146</v>
      </c>
      <c r="C107" s="14">
        <v>68.080000000000055</v>
      </c>
      <c r="D107" s="12">
        <v>39.939999999999415</v>
      </c>
      <c r="E107" s="23">
        <f t="shared" si="5"/>
        <v>3.9399999999994151</v>
      </c>
      <c r="F107" s="14">
        <v>85.839999999999989</v>
      </c>
      <c r="G107" s="12">
        <v>40.439999999999316</v>
      </c>
      <c r="H107" s="23">
        <f t="shared" si="6"/>
        <v>4.4399999999993156</v>
      </c>
      <c r="I107" s="14">
        <v>104.71999999999979</v>
      </c>
      <c r="J107" s="12">
        <v>40.939999999999216</v>
      </c>
      <c r="K107" s="23">
        <f t="shared" si="7"/>
        <v>4.9399999999992161</v>
      </c>
      <c r="L107" s="14">
        <v>124.60000000000001</v>
      </c>
      <c r="M107" s="1"/>
    </row>
    <row r="108" spans="1:13" ht="12.75" customHeight="1" x14ac:dyDescent="0.5">
      <c r="A108" s="12">
        <v>39.449999999999513</v>
      </c>
      <c r="B108" s="23">
        <f t="shared" si="4"/>
        <v>3.4499999999995126</v>
      </c>
      <c r="C108" s="14">
        <v>68.400000000000048</v>
      </c>
      <c r="D108" s="12">
        <v>39.949999999999413</v>
      </c>
      <c r="E108" s="23">
        <f t="shared" si="5"/>
        <v>3.9499999999994131</v>
      </c>
      <c r="F108" s="14">
        <v>86.199999999999989</v>
      </c>
      <c r="G108" s="12">
        <v>40.449999999999314</v>
      </c>
      <c r="H108" s="23">
        <f t="shared" si="6"/>
        <v>4.4499999999993136</v>
      </c>
      <c r="I108" s="14">
        <v>105.09999999999978</v>
      </c>
      <c r="J108" s="12">
        <v>40.949999999999214</v>
      </c>
      <c r="K108" s="23">
        <f t="shared" si="7"/>
        <v>4.9499999999992141</v>
      </c>
      <c r="L108" s="14">
        <v>125.00000000000001</v>
      </c>
      <c r="M108" s="1"/>
    </row>
    <row r="109" spans="1:13" ht="12.75" customHeight="1" x14ac:dyDescent="0.5">
      <c r="A109" s="12">
        <v>39.459999999999511</v>
      </c>
      <c r="B109" s="23">
        <f t="shared" si="4"/>
        <v>3.4599999999995106</v>
      </c>
      <c r="C109" s="14">
        <v>68.720000000000041</v>
      </c>
      <c r="D109" s="12">
        <v>39.959999999999411</v>
      </c>
      <c r="E109" s="23">
        <f t="shared" si="5"/>
        <v>3.9599999999994111</v>
      </c>
      <c r="F109" s="14">
        <v>86.559999999999988</v>
      </c>
      <c r="G109" s="12">
        <v>40.459999999999312</v>
      </c>
      <c r="H109" s="23">
        <f t="shared" si="6"/>
        <v>4.4599999999993116</v>
      </c>
      <c r="I109" s="14">
        <v>105.47999999999978</v>
      </c>
      <c r="J109" s="12">
        <v>40.959999999999212</v>
      </c>
      <c r="K109" s="23">
        <f t="shared" si="7"/>
        <v>4.9599999999992122</v>
      </c>
      <c r="L109" s="14">
        <v>125.40000000000002</v>
      </c>
      <c r="M109" s="1"/>
    </row>
    <row r="110" spans="1:13" ht="12.75" customHeight="1" x14ac:dyDescent="0.5">
      <c r="A110" s="12">
        <v>39.469999999999509</v>
      </c>
      <c r="B110" s="23">
        <f t="shared" si="4"/>
        <v>3.4699999999995086</v>
      </c>
      <c r="C110" s="14">
        <v>69.040000000000035</v>
      </c>
      <c r="D110" s="12">
        <v>39.969999999999409</v>
      </c>
      <c r="E110" s="23">
        <f t="shared" si="5"/>
        <v>3.9699999999994091</v>
      </c>
      <c r="F110" s="14">
        <v>86.919999999999987</v>
      </c>
      <c r="G110" s="12">
        <v>40.46999999999931</v>
      </c>
      <c r="H110" s="23">
        <f t="shared" si="6"/>
        <v>4.4699999999993096</v>
      </c>
      <c r="I110" s="14">
        <v>105.85999999999977</v>
      </c>
      <c r="J110" s="12">
        <v>40.96999999999921</v>
      </c>
      <c r="K110" s="23">
        <f t="shared" si="7"/>
        <v>4.9699999999992102</v>
      </c>
      <c r="L110" s="14">
        <v>125.80000000000003</v>
      </c>
      <c r="M110" s="1"/>
    </row>
    <row r="111" spans="1:13" ht="12.75" customHeight="1" x14ac:dyDescent="0.5">
      <c r="A111" s="12">
        <v>39.479999999999507</v>
      </c>
      <c r="B111" s="23">
        <f t="shared" si="4"/>
        <v>3.4799999999995066</v>
      </c>
      <c r="C111" s="14">
        <v>69.360000000000028</v>
      </c>
      <c r="D111" s="12">
        <v>39.979999999999407</v>
      </c>
      <c r="E111" s="23">
        <f t="shared" si="5"/>
        <v>3.9799999999994071</v>
      </c>
      <c r="F111" s="14">
        <v>87.279999999999987</v>
      </c>
      <c r="G111" s="12">
        <v>40.479999999999308</v>
      </c>
      <c r="H111" s="23">
        <f t="shared" si="6"/>
        <v>4.4799999999993076</v>
      </c>
      <c r="I111" s="14">
        <v>106.23999999999977</v>
      </c>
      <c r="J111" s="12">
        <v>40.979999999999208</v>
      </c>
      <c r="K111" s="23">
        <f t="shared" si="7"/>
        <v>4.9799999999992082</v>
      </c>
      <c r="L111" s="14">
        <v>126.20000000000003</v>
      </c>
      <c r="M111" s="1"/>
    </row>
    <row r="112" spans="1:13" ht="12.75" customHeight="1" x14ac:dyDescent="0.5">
      <c r="A112" s="12">
        <v>39.489999999999505</v>
      </c>
      <c r="B112" s="23">
        <f t="shared" si="4"/>
        <v>3.4899999999995046</v>
      </c>
      <c r="C112" s="14">
        <v>69.680000000000021</v>
      </c>
      <c r="D112" s="12">
        <v>39.989999999999405</v>
      </c>
      <c r="E112" s="23">
        <f t="shared" si="5"/>
        <v>3.9899999999994051</v>
      </c>
      <c r="F112" s="14">
        <v>87.639999999999986</v>
      </c>
      <c r="G112" s="12">
        <v>40.489999999999306</v>
      </c>
      <c r="H112" s="23">
        <f t="shared" si="6"/>
        <v>4.4899999999993057</v>
      </c>
      <c r="I112" s="14">
        <v>106.61999999999976</v>
      </c>
      <c r="J112" s="12">
        <v>40.989999999999206</v>
      </c>
      <c r="K112" s="23">
        <f t="shared" si="7"/>
        <v>4.9899999999992062</v>
      </c>
      <c r="L112" s="14">
        <v>126.60000000000004</v>
      </c>
      <c r="M112" s="1"/>
    </row>
    <row r="113" spans="1:13" ht="12.75" customHeight="1" thickBot="1" x14ac:dyDescent="0.55000000000000004">
      <c r="A113" s="17"/>
      <c r="B113" s="18"/>
      <c r="C113" s="19"/>
      <c r="D113" s="17"/>
      <c r="E113" s="18"/>
      <c r="F113" s="19"/>
      <c r="G113" s="17"/>
      <c r="H113" s="18"/>
      <c r="I113" s="19"/>
      <c r="J113" s="17"/>
      <c r="K113" s="18"/>
      <c r="L113" s="19"/>
      <c r="M113" s="1"/>
    </row>
    <row r="114" spans="1:13" x14ac:dyDescent="0.5">
      <c r="A114" s="20"/>
      <c r="B114" s="21"/>
      <c r="C114" s="21"/>
      <c r="D114" s="20"/>
      <c r="E114" s="21"/>
      <c r="F114" s="21"/>
      <c r="G114" s="20"/>
      <c r="H114" s="21"/>
      <c r="I114" s="21"/>
      <c r="J114" s="20"/>
      <c r="K114" s="21"/>
      <c r="L114" s="21"/>
      <c r="M114" s="1"/>
    </row>
    <row r="115" spans="1:13" ht="24" x14ac:dyDescent="0.55000000000000004">
      <c r="A115" s="73" t="s">
        <v>3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1"/>
    </row>
    <row r="116" spans="1:13" ht="24" x14ac:dyDescent="0.5">
      <c r="A116" s="73" t="str">
        <f>+A59</f>
        <v>สถานี X.201A คลองชุมพร  บ้านท่าไม้ลาย  อ.เมือง  จ.ชุมพร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1"/>
    </row>
    <row r="117" spans="1:13" ht="24.75" thickBot="1" x14ac:dyDescent="0.55000000000000004">
      <c r="A117" s="72" t="s">
        <v>2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1"/>
    </row>
    <row r="118" spans="1:13" x14ac:dyDescent="0.5">
      <c r="A118" s="3" t="s">
        <v>0</v>
      </c>
      <c r="B118" s="4" t="s">
        <v>0</v>
      </c>
      <c r="C118" s="5" t="s">
        <v>4</v>
      </c>
      <c r="D118" s="3" t="s">
        <v>0</v>
      </c>
      <c r="E118" s="4" t="s">
        <v>0</v>
      </c>
      <c r="F118" s="5" t="s">
        <v>4</v>
      </c>
      <c r="G118" s="3" t="s">
        <v>0</v>
      </c>
      <c r="H118" s="4" t="s">
        <v>0</v>
      </c>
      <c r="I118" s="5" t="s">
        <v>4</v>
      </c>
      <c r="J118" s="3" t="s">
        <v>0</v>
      </c>
      <c r="K118" s="4" t="s">
        <v>0</v>
      </c>
      <c r="L118" s="5" t="s">
        <v>4</v>
      </c>
      <c r="M118" s="1"/>
    </row>
    <row r="119" spans="1:13" ht="25.5" thickBot="1" x14ac:dyDescent="0.55000000000000004">
      <c r="A119" s="6" t="s">
        <v>1</v>
      </c>
      <c r="B119" s="7" t="s">
        <v>7</v>
      </c>
      <c r="C119" s="8" t="s">
        <v>5</v>
      </c>
      <c r="D119" s="6" t="s">
        <v>1</v>
      </c>
      <c r="E119" s="7" t="s">
        <v>7</v>
      </c>
      <c r="F119" s="8" t="s">
        <v>5</v>
      </c>
      <c r="G119" s="6" t="s">
        <v>1</v>
      </c>
      <c r="H119" s="7" t="s">
        <v>7</v>
      </c>
      <c r="I119" s="8" t="s">
        <v>5</v>
      </c>
      <c r="J119" s="6" t="s">
        <v>1</v>
      </c>
      <c r="K119" s="7" t="s">
        <v>7</v>
      </c>
      <c r="L119" s="8" t="s">
        <v>5</v>
      </c>
      <c r="M119" s="1"/>
    </row>
    <row r="120" spans="1:13" ht="12.75" customHeight="1" x14ac:dyDescent="0.5">
      <c r="A120" s="9">
        <v>40.999999999999204</v>
      </c>
      <c r="B120" s="22">
        <f t="shared" ref="B120:B169" si="8">A120-36</f>
        <v>4.9999999999992042</v>
      </c>
      <c r="C120" s="11">
        <v>127.00000000000004</v>
      </c>
      <c r="D120" s="9">
        <v>41.499999999999105</v>
      </c>
      <c r="E120" s="22">
        <f t="shared" ref="E120:E169" si="9">D120-36</f>
        <v>5.4999999999991047</v>
      </c>
      <c r="F120" s="11">
        <v>147.99999999999946</v>
      </c>
      <c r="G120" s="9">
        <v>41.999999999999005</v>
      </c>
      <c r="H120" s="22">
        <f t="shared" ref="H120:H169" si="10">G120-36</f>
        <v>5.9999999999990052</v>
      </c>
      <c r="I120" s="11">
        <v>170.99999999999986</v>
      </c>
      <c r="J120" s="9">
        <v>42.499999999998906</v>
      </c>
      <c r="K120" s="22">
        <f t="shared" ref="K120:K169" si="11">J120-36</f>
        <v>6.4999999999989058</v>
      </c>
      <c r="L120" s="11">
        <v>194.00000000000026</v>
      </c>
      <c r="M120" s="1"/>
    </row>
    <row r="121" spans="1:13" ht="12.75" customHeight="1" x14ac:dyDescent="0.5">
      <c r="A121" s="12">
        <v>41.009999999999202</v>
      </c>
      <c r="B121" s="23">
        <f t="shared" si="8"/>
        <v>5.0099999999992022</v>
      </c>
      <c r="C121" s="14">
        <v>127.42000000000004</v>
      </c>
      <c r="D121" s="12">
        <v>41.509999999999103</v>
      </c>
      <c r="E121" s="23">
        <f t="shared" si="9"/>
        <v>5.5099999999991027</v>
      </c>
      <c r="F121" s="14">
        <v>148.45999999999947</v>
      </c>
      <c r="G121" s="12">
        <v>42.009999999999003</v>
      </c>
      <c r="H121" s="23">
        <f t="shared" si="10"/>
        <v>6.0099999999990033</v>
      </c>
      <c r="I121" s="14">
        <v>171.45999999999987</v>
      </c>
      <c r="J121" s="12">
        <v>42.509999999998904</v>
      </c>
      <c r="K121" s="23">
        <f t="shared" si="11"/>
        <v>6.5099999999989038</v>
      </c>
      <c r="L121" s="14">
        <v>194.48000000000025</v>
      </c>
      <c r="M121" s="1"/>
    </row>
    <row r="122" spans="1:13" ht="12.75" customHeight="1" x14ac:dyDescent="0.5">
      <c r="A122" s="12">
        <v>41.0199999999992</v>
      </c>
      <c r="B122" s="23">
        <f t="shared" si="8"/>
        <v>5.0199999999992002</v>
      </c>
      <c r="C122" s="14">
        <v>127.84000000000005</v>
      </c>
      <c r="D122" s="12">
        <v>41.519999999999101</v>
      </c>
      <c r="E122" s="23">
        <f t="shared" si="9"/>
        <v>5.5199999999991007</v>
      </c>
      <c r="F122" s="14">
        <v>148.91999999999948</v>
      </c>
      <c r="G122" s="12">
        <v>42.019999999999001</v>
      </c>
      <c r="H122" s="23">
        <f t="shared" si="10"/>
        <v>6.0199999999990013</v>
      </c>
      <c r="I122" s="14">
        <v>171.91999999999987</v>
      </c>
      <c r="J122" s="12">
        <v>42.519999999998902</v>
      </c>
      <c r="K122" s="23">
        <f t="shared" si="11"/>
        <v>6.5199999999989018</v>
      </c>
      <c r="L122" s="14">
        <v>194.96000000000024</v>
      </c>
      <c r="M122" s="1"/>
    </row>
    <row r="123" spans="1:13" ht="12.75" customHeight="1" x14ac:dyDescent="0.5">
      <c r="A123" s="12">
        <v>41.029999999999198</v>
      </c>
      <c r="B123" s="23">
        <f t="shared" si="8"/>
        <v>5.0299999999991982</v>
      </c>
      <c r="C123" s="14">
        <v>128.26000000000005</v>
      </c>
      <c r="D123" s="12">
        <v>41.529999999999099</v>
      </c>
      <c r="E123" s="23">
        <f t="shared" si="9"/>
        <v>5.5299999999990987</v>
      </c>
      <c r="F123" s="14">
        <v>149.37999999999948</v>
      </c>
      <c r="G123" s="12">
        <v>42.029999999998999</v>
      </c>
      <c r="H123" s="23">
        <f t="shared" si="10"/>
        <v>6.0299999999989993</v>
      </c>
      <c r="I123" s="14">
        <v>172.37999999999988</v>
      </c>
      <c r="J123" s="12">
        <v>42.5299999999989</v>
      </c>
      <c r="K123" s="23">
        <f t="shared" si="11"/>
        <v>6.5299999999988998</v>
      </c>
      <c r="L123" s="14">
        <v>195.44000000000023</v>
      </c>
      <c r="M123" s="1"/>
    </row>
    <row r="124" spans="1:13" ht="12.75" customHeight="1" x14ac:dyDescent="0.5">
      <c r="A124" s="12">
        <v>41.039999999999196</v>
      </c>
      <c r="B124" s="23">
        <f t="shared" si="8"/>
        <v>5.0399999999991962</v>
      </c>
      <c r="C124" s="14">
        <v>128.68000000000004</v>
      </c>
      <c r="D124" s="12">
        <v>41.539999999999097</v>
      </c>
      <c r="E124" s="23">
        <f t="shared" si="9"/>
        <v>5.5399999999990968</v>
      </c>
      <c r="F124" s="14">
        <v>149.83999999999949</v>
      </c>
      <c r="G124" s="12">
        <v>42.039999999998997</v>
      </c>
      <c r="H124" s="23">
        <f t="shared" si="10"/>
        <v>6.0399999999989973</v>
      </c>
      <c r="I124" s="14">
        <v>172.83999999999989</v>
      </c>
      <c r="J124" s="12">
        <v>42.539999999998898</v>
      </c>
      <c r="K124" s="23">
        <f t="shared" si="11"/>
        <v>6.5399999999988978</v>
      </c>
      <c r="L124" s="14">
        <v>195.92000000000021</v>
      </c>
      <c r="M124" s="1"/>
    </row>
    <row r="125" spans="1:13" ht="12.75" customHeight="1" x14ac:dyDescent="0.5">
      <c r="A125" s="12">
        <v>41.049999999999194</v>
      </c>
      <c r="B125" s="23">
        <f t="shared" si="8"/>
        <v>5.0499999999991942</v>
      </c>
      <c r="C125" s="14">
        <v>129.10000000000002</v>
      </c>
      <c r="D125" s="12">
        <v>41.549999999999095</v>
      </c>
      <c r="E125" s="23">
        <f t="shared" si="9"/>
        <v>5.5499999999990948</v>
      </c>
      <c r="F125" s="14">
        <v>150.2999999999995</v>
      </c>
      <c r="G125" s="12">
        <v>42.049999999998995</v>
      </c>
      <c r="H125" s="23">
        <f t="shared" si="10"/>
        <v>6.0499999999989953</v>
      </c>
      <c r="I125" s="14">
        <v>173.2999999999999</v>
      </c>
      <c r="J125" s="12">
        <v>42.549999999998896</v>
      </c>
      <c r="K125" s="23">
        <f t="shared" si="11"/>
        <v>6.5499999999988958</v>
      </c>
      <c r="L125" s="14">
        <v>196.4000000000002</v>
      </c>
      <c r="M125" s="1"/>
    </row>
    <row r="126" spans="1:13" ht="12.75" customHeight="1" x14ac:dyDescent="0.5">
      <c r="A126" s="12">
        <v>41.059999999999192</v>
      </c>
      <c r="B126" s="23">
        <f t="shared" si="8"/>
        <v>5.0599999999991923</v>
      </c>
      <c r="C126" s="14">
        <v>129.52000000000001</v>
      </c>
      <c r="D126" s="12">
        <v>41.559999999999093</v>
      </c>
      <c r="E126" s="23">
        <f t="shared" si="9"/>
        <v>5.5599999999990928</v>
      </c>
      <c r="F126" s="14">
        <v>150.75999999999951</v>
      </c>
      <c r="G126" s="12">
        <v>42.059999999998993</v>
      </c>
      <c r="H126" s="23">
        <f t="shared" si="10"/>
        <v>6.0599999999989933</v>
      </c>
      <c r="I126" s="14">
        <v>173.75999999999991</v>
      </c>
      <c r="J126" s="12">
        <v>42.559999999998894</v>
      </c>
      <c r="K126" s="23">
        <f t="shared" si="11"/>
        <v>6.5599999999988938</v>
      </c>
      <c r="L126" s="14">
        <v>196.88000000000019</v>
      </c>
      <c r="M126" s="1"/>
    </row>
    <row r="127" spans="1:13" ht="12.75" customHeight="1" x14ac:dyDescent="0.5">
      <c r="A127" s="12">
        <v>41.06999999999919</v>
      </c>
      <c r="B127" s="23">
        <f t="shared" si="8"/>
        <v>5.0699999999991903</v>
      </c>
      <c r="C127" s="14">
        <v>129.94</v>
      </c>
      <c r="D127" s="12">
        <v>41.569999999999091</v>
      </c>
      <c r="E127" s="23">
        <f t="shared" si="9"/>
        <v>5.5699999999990908</v>
      </c>
      <c r="F127" s="14">
        <v>151.21999999999952</v>
      </c>
      <c r="G127" s="12">
        <v>42.069999999998991</v>
      </c>
      <c r="H127" s="23">
        <f t="shared" si="10"/>
        <v>6.0699999999989913</v>
      </c>
      <c r="I127" s="14">
        <v>174.21999999999991</v>
      </c>
      <c r="J127" s="12">
        <v>42.569999999998892</v>
      </c>
      <c r="K127" s="23">
        <f t="shared" si="11"/>
        <v>6.5699999999988918</v>
      </c>
      <c r="L127" s="14">
        <v>197.36000000000018</v>
      </c>
      <c r="M127" s="1"/>
    </row>
    <row r="128" spans="1:13" ht="12.75" customHeight="1" x14ac:dyDescent="0.5">
      <c r="A128" s="12">
        <v>41.079999999999188</v>
      </c>
      <c r="B128" s="23">
        <f t="shared" si="8"/>
        <v>5.0799999999991883</v>
      </c>
      <c r="C128" s="14">
        <v>130.35999999999999</v>
      </c>
      <c r="D128" s="12">
        <v>41.579999999999089</v>
      </c>
      <c r="E128" s="23">
        <f t="shared" si="9"/>
        <v>5.5799999999990888</v>
      </c>
      <c r="F128" s="14">
        <v>151.67999999999952</v>
      </c>
      <c r="G128" s="12">
        <v>42.079999999998989</v>
      </c>
      <c r="H128" s="23">
        <f t="shared" si="10"/>
        <v>6.0799999999989893</v>
      </c>
      <c r="I128" s="14">
        <v>174.67999999999992</v>
      </c>
      <c r="J128" s="12">
        <v>42.57999999999889</v>
      </c>
      <c r="K128" s="23">
        <f t="shared" si="11"/>
        <v>6.5799999999988898</v>
      </c>
      <c r="L128" s="14">
        <v>197.84000000000017</v>
      </c>
      <c r="M128" s="1"/>
    </row>
    <row r="129" spans="1:13" ht="12.75" customHeight="1" x14ac:dyDescent="0.5">
      <c r="A129" s="12">
        <v>41.089999999999186</v>
      </c>
      <c r="B129" s="23">
        <f t="shared" si="8"/>
        <v>5.0899999999991863</v>
      </c>
      <c r="C129" s="14">
        <v>130.77999999999997</v>
      </c>
      <c r="D129" s="12">
        <v>41.589999999999087</v>
      </c>
      <c r="E129" s="23">
        <f t="shared" si="9"/>
        <v>5.5899999999990868</v>
      </c>
      <c r="F129" s="14">
        <v>152.13999999999953</v>
      </c>
      <c r="G129" s="12">
        <v>42.089999999998987</v>
      </c>
      <c r="H129" s="23">
        <f t="shared" si="10"/>
        <v>6.0899999999989873</v>
      </c>
      <c r="I129" s="14">
        <v>175.13999999999993</v>
      </c>
      <c r="J129" s="12">
        <v>42.589999999998888</v>
      </c>
      <c r="K129" s="23">
        <f t="shared" si="11"/>
        <v>6.5899999999988879</v>
      </c>
      <c r="L129" s="14">
        <v>198.32000000000016</v>
      </c>
      <c r="M129" s="1"/>
    </row>
    <row r="130" spans="1:13" ht="12.75" customHeight="1" x14ac:dyDescent="0.5">
      <c r="A130" s="12">
        <v>41.099999999999184</v>
      </c>
      <c r="B130" s="23">
        <f t="shared" si="8"/>
        <v>5.0999999999991843</v>
      </c>
      <c r="C130" s="14">
        <v>131.19999999999996</v>
      </c>
      <c r="D130" s="12">
        <v>41.599999999999085</v>
      </c>
      <c r="E130" s="23">
        <f t="shared" si="9"/>
        <v>5.5999999999990848</v>
      </c>
      <c r="F130" s="14">
        <v>152.59999999999954</v>
      </c>
      <c r="G130" s="12">
        <v>42.099999999998985</v>
      </c>
      <c r="H130" s="23">
        <f t="shared" si="10"/>
        <v>6.0999999999989853</v>
      </c>
      <c r="I130" s="14">
        <v>175.59999999999994</v>
      </c>
      <c r="J130" s="12">
        <v>42.599999999998886</v>
      </c>
      <c r="K130" s="23">
        <f t="shared" si="11"/>
        <v>6.5999999999988859</v>
      </c>
      <c r="L130" s="14">
        <v>198.80000000000015</v>
      </c>
      <c r="M130" s="1"/>
    </row>
    <row r="131" spans="1:13" ht="12.75" customHeight="1" x14ac:dyDescent="0.5">
      <c r="A131" s="12">
        <v>41.109999999999182</v>
      </c>
      <c r="B131" s="23">
        <f t="shared" si="8"/>
        <v>5.1099999999991823</v>
      </c>
      <c r="C131" s="14">
        <v>131.61999999999995</v>
      </c>
      <c r="D131" s="12">
        <v>41.609999999999083</v>
      </c>
      <c r="E131" s="23">
        <f t="shared" si="9"/>
        <v>5.6099999999990828</v>
      </c>
      <c r="F131" s="14">
        <v>153.05999999999955</v>
      </c>
      <c r="G131" s="12">
        <v>42.109999999998983</v>
      </c>
      <c r="H131" s="23">
        <f t="shared" si="10"/>
        <v>6.1099999999989834</v>
      </c>
      <c r="I131" s="14">
        <v>176.05999999999995</v>
      </c>
      <c r="J131" s="12">
        <v>42.609999999998884</v>
      </c>
      <c r="K131" s="23">
        <f t="shared" si="11"/>
        <v>6.6099999999988839</v>
      </c>
      <c r="L131" s="14">
        <v>199.28000000000014</v>
      </c>
      <c r="M131" s="1"/>
    </row>
    <row r="132" spans="1:13" ht="12.75" customHeight="1" x14ac:dyDescent="0.5">
      <c r="A132" s="12">
        <v>41.11999999999918</v>
      </c>
      <c r="B132" s="23">
        <f t="shared" si="8"/>
        <v>5.1199999999991803</v>
      </c>
      <c r="C132" s="14">
        <v>132.03999999999994</v>
      </c>
      <c r="D132" s="12">
        <v>41.619999999999081</v>
      </c>
      <c r="E132" s="23">
        <f t="shared" si="9"/>
        <v>5.6199999999990808</v>
      </c>
      <c r="F132" s="14">
        <v>153.51999999999956</v>
      </c>
      <c r="G132" s="12">
        <v>42.119999999998981</v>
      </c>
      <c r="H132" s="23">
        <f t="shared" si="10"/>
        <v>6.1199999999989814</v>
      </c>
      <c r="I132" s="14">
        <v>176.51999999999995</v>
      </c>
      <c r="J132" s="12">
        <v>42.619999999998882</v>
      </c>
      <c r="K132" s="23">
        <f t="shared" si="11"/>
        <v>6.6199999999988819</v>
      </c>
      <c r="L132" s="14">
        <v>199.76000000000013</v>
      </c>
      <c r="M132" s="1"/>
    </row>
    <row r="133" spans="1:13" ht="12.75" customHeight="1" x14ac:dyDescent="0.5">
      <c r="A133" s="12">
        <v>41.129999999999178</v>
      </c>
      <c r="B133" s="23">
        <f t="shared" si="8"/>
        <v>5.1299999999991783</v>
      </c>
      <c r="C133" s="14">
        <v>132.45999999999992</v>
      </c>
      <c r="D133" s="12">
        <v>41.629999999999079</v>
      </c>
      <c r="E133" s="23">
        <f t="shared" si="9"/>
        <v>5.6299999999990789</v>
      </c>
      <c r="F133" s="14">
        <v>153.97999999999956</v>
      </c>
      <c r="G133" s="12">
        <v>42.129999999998979</v>
      </c>
      <c r="H133" s="23">
        <f t="shared" si="10"/>
        <v>6.1299999999989794</v>
      </c>
      <c r="I133" s="14">
        <v>176.97999999999996</v>
      </c>
      <c r="J133" s="12">
        <v>42.62999999999888</v>
      </c>
      <c r="K133" s="23">
        <f t="shared" si="11"/>
        <v>6.6299999999988799</v>
      </c>
      <c r="L133" s="14">
        <v>200.24000000000012</v>
      </c>
      <c r="M133" s="1"/>
    </row>
    <row r="134" spans="1:13" ht="12.75" customHeight="1" x14ac:dyDescent="0.5">
      <c r="A134" s="12">
        <v>41.139999999999176</v>
      </c>
      <c r="B134" s="23">
        <f t="shared" si="8"/>
        <v>5.1399999999991763</v>
      </c>
      <c r="C134" s="14">
        <v>132.87999999999991</v>
      </c>
      <c r="D134" s="12">
        <v>41.639999999999077</v>
      </c>
      <c r="E134" s="23">
        <f t="shared" si="9"/>
        <v>5.6399999999990769</v>
      </c>
      <c r="F134" s="14">
        <v>154.43999999999957</v>
      </c>
      <c r="G134" s="12">
        <v>42.139999999998977</v>
      </c>
      <c r="H134" s="23">
        <f t="shared" si="10"/>
        <v>6.1399999999989774</v>
      </c>
      <c r="I134" s="14">
        <v>177.43999999999997</v>
      </c>
      <c r="J134" s="12">
        <v>42.639999999998878</v>
      </c>
      <c r="K134" s="23">
        <f t="shared" si="11"/>
        <v>6.6399999999988779</v>
      </c>
      <c r="L134" s="14">
        <v>200.72000000000011</v>
      </c>
      <c r="M134" s="1"/>
    </row>
    <row r="135" spans="1:13" ht="12.75" customHeight="1" x14ac:dyDescent="0.5">
      <c r="A135" s="12">
        <v>41.149999999999174</v>
      </c>
      <c r="B135" s="23">
        <f t="shared" si="8"/>
        <v>5.1499999999991743</v>
      </c>
      <c r="C135" s="14">
        <v>133.2999999999999</v>
      </c>
      <c r="D135" s="12">
        <v>41.649999999999075</v>
      </c>
      <c r="E135" s="23">
        <f t="shared" si="9"/>
        <v>5.6499999999990749</v>
      </c>
      <c r="F135" s="14">
        <v>154.89999999999958</v>
      </c>
      <c r="G135" s="12">
        <v>42.149999999998975</v>
      </c>
      <c r="H135" s="23">
        <f t="shared" si="10"/>
        <v>6.1499999999989754</v>
      </c>
      <c r="I135" s="14">
        <v>177.89999999999998</v>
      </c>
      <c r="J135" s="12">
        <v>42.649999999998876</v>
      </c>
      <c r="K135" s="23">
        <f t="shared" si="11"/>
        <v>6.6499999999988759</v>
      </c>
      <c r="L135" s="14">
        <v>201.2000000000001</v>
      </c>
      <c r="M135" s="1"/>
    </row>
    <row r="136" spans="1:13" ht="12.75" customHeight="1" x14ac:dyDescent="0.5">
      <c r="A136" s="12">
        <v>41.159999999999172</v>
      </c>
      <c r="B136" s="23">
        <f t="shared" si="8"/>
        <v>5.1599999999991724</v>
      </c>
      <c r="C136" s="14">
        <v>133.71999999999989</v>
      </c>
      <c r="D136" s="12">
        <v>41.659999999999073</v>
      </c>
      <c r="E136" s="23">
        <f t="shared" si="9"/>
        <v>5.6599999999990729</v>
      </c>
      <c r="F136" s="14">
        <v>155.35999999999959</v>
      </c>
      <c r="G136" s="12">
        <v>42.159999999998973</v>
      </c>
      <c r="H136" s="23">
        <f t="shared" si="10"/>
        <v>6.1599999999989734</v>
      </c>
      <c r="I136" s="14">
        <v>178.35999999999999</v>
      </c>
      <c r="J136" s="12">
        <v>42.659999999998874</v>
      </c>
      <c r="K136" s="23">
        <f t="shared" si="11"/>
        <v>6.6599999999988739</v>
      </c>
      <c r="L136" s="14">
        <v>201.68000000000009</v>
      </c>
      <c r="M136" s="1"/>
    </row>
    <row r="137" spans="1:13" ht="12.75" customHeight="1" x14ac:dyDescent="0.5">
      <c r="A137" s="12">
        <v>41.16999999999917</v>
      </c>
      <c r="B137" s="23">
        <f t="shared" si="8"/>
        <v>5.1699999999991704</v>
      </c>
      <c r="C137" s="14">
        <v>134.13999999999987</v>
      </c>
      <c r="D137" s="12">
        <v>41.669999999999071</v>
      </c>
      <c r="E137" s="23">
        <f t="shared" si="9"/>
        <v>5.6699999999990709</v>
      </c>
      <c r="F137" s="14">
        <v>155.8199999999996</v>
      </c>
      <c r="G137" s="12">
        <v>42.169999999998971</v>
      </c>
      <c r="H137" s="23">
        <f t="shared" si="10"/>
        <v>6.1699999999989714</v>
      </c>
      <c r="I137" s="14">
        <v>178.82</v>
      </c>
      <c r="J137" s="12">
        <v>42.669999999998872</v>
      </c>
      <c r="K137" s="23">
        <f t="shared" si="11"/>
        <v>6.6699999999988719</v>
      </c>
      <c r="L137" s="14">
        <v>202.16000000000008</v>
      </c>
      <c r="M137" s="1"/>
    </row>
    <row r="138" spans="1:13" ht="12.75" customHeight="1" x14ac:dyDescent="0.5">
      <c r="A138" s="12">
        <v>41.179999999999168</v>
      </c>
      <c r="B138" s="23">
        <f t="shared" si="8"/>
        <v>5.1799999999991684</v>
      </c>
      <c r="C138" s="14">
        <v>134.55999999999986</v>
      </c>
      <c r="D138" s="12">
        <v>41.679999999999069</v>
      </c>
      <c r="E138" s="23">
        <f t="shared" si="9"/>
        <v>5.6799999999990689</v>
      </c>
      <c r="F138" s="14">
        <v>156.2799999999996</v>
      </c>
      <c r="G138" s="12">
        <v>42.179999999998969</v>
      </c>
      <c r="H138" s="23">
        <f t="shared" si="10"/>
        <v>6.1799999999989694</v>
      </c>
      <c r="I138" s="14">
        <v>179.28</v>
      </c>
      <c r="J138" s="12">
        <v>42.67999999999887</v>
      </c>
      <c r="K138" s="23">
        <f t="shared" si="11"/>
        <v>6.67999999999887</v>
      </c>
      <c r="L138" s="14">
        <v>202.64000000000007</v>
      </c>
      <c r="M138" s="1"/>
    </row>
    <row r="139" spans="1:13" ht="12.75" customHeight="1" x14ac:dyDescent="0.5">
      <c r="A139" s="12">
        <v>41.189999999999166</v>
      </c>
      <c r="B139" s="23">
        <f t="shared" si="8"/>
        <v>5.1899999999991664</v>
      </c>
      <c r="C139" s="14">
        <v>134.97999999999985</v>
      </c>
      <c r="D139" s="12">
        <v>41.689999999999067</v>
      </c>
      <c r="E139" s="23">
        <f t="shared" si="9"/>
        <v>5.6899999999990669</v>
      </c>
      <c r="F139" s="14">
        <v>156.73999999999961</v>
      </c>
      <c r="G139" s="12">
        <v>42.189999999998967</v>
      </c>
      <c r="H139" s="23">
        <f t="shared" si="10"/>
        <v>6.1899999999989674</v>
      </c>
      <c r="I139" s="14">
        <v>179.74</v>
      </c>
      <c r="J139" s="12">
        <v>42.689999999998868</v>
      </c>
      <c r="K139" s="23">
        <f t="shared" si="11"/>
        <v>6.689999999998868</v>
      </c>
      <c r="L139" s="14">
        <v>203.12000000000006</v>
      </c>
      <c r="M139" s="1"/>
    </row>
    <row r="140" spans="1:13" ht="12.75" customHeight="1" x14ac:dyDescent="0.5">
      <c r="A140" s="12">
        <v>41.199999999999164</v>
      </c>
      <c r="B140" s="23">
        <f t="shared" si="8"/>
        <v>5.1999999999991644</v>
      </c>
      <c r="C140" s="14">
        <v>135.39999999999984</v>
      </c>
      <c r="D140" s="12">
        <v>41.699999999999065</v>
      </c>
      <c r="E140" s="23">
        <f t="shared" si="9"/>
        <v>5.6999999999990649</v>
      </c>
      <c r="F140" s="14">
        <v>157.19999999999962</v>
      </c>
      <c r="G140" s="12">
        <v>42.199999999998965</v>
      </c>
      <c r="H140" s="23">
        <f t="shared" si="10"/>
        <v>6.1999999999989654</v>
      </c>
      <c r="I140" s="14">
        <v>180.20000000000002</v>
      </c>
      <c r="J140" s="12">
        <v>42.699999999998866</v>
      </c>
      <c r="K140" s="23">
        <f t="shared" si="11"/>
        <v>6.699999999998866</v>
      </c>
      <c r="L140" s="14">
        <v>203.60000000000005</v>
      </c>
      <c r="M140" s="1"/>
    </row>
    <row r="141" spans="1:13" ht="12.75" customHeight="1" x14ac:dyDescent="0.5">
      <c r="A141" s="12">
        <v>41.209999999999162</v>
      </c>
      <c r="B141" s="23">
        <f t="shared" si="8"/>
        <v>5.2099999999991624</v>
      </c>
      <c r="C141" s="14">
        <v>135.81999999999982</v>
      </c>
      <c r="D141" s="12">
        <v>41.709999999999063</v>
      </c>
      <c r="E141" s="23">
        <f t="shared" si="9"/>
        <v>5.7099999999990629</v>
      </c>
      <c r="F141" s="14">
        <v>157.65999999999963</v>
      </c>
      <c r="G141" s="12">
        <v>42.209999999998963</v>
      </c>
      <c r="H141" s="23">
        <f t="shared" si="10"/>
        <v>6.2099999999989635</v>
      </c>
      <c r="I141" s="14">
        <v>180.66000000000003</v>
      </c>
      <c r="J141" s="12">
        <v>42.709999999998864</v>
      </c>
      <c r="K141" s="23">
        <f t="shared" si="11"/>
        <v>6.709999999998864</v>
      </c>
      <c r="L141" s="14">
        <v>204.08000000000004</v>
      </c>
      <c r="M141" s="1"/>
    </row>
    <row r="142" spans="1:13" ht="12.75" customHeight="1" x14ac:dyDescent="0.5">
      <c r="A142" s="12">
        <v>41.21999999999916</v>
      </c>
      <c r="B142" s="23">
        <f t="shared" si="8"/>
        <v>5.2199999999991604</v>
      </c>
      <c r="C142" s="14">
        <v>136.23999999999981</v>
      </c>
      <c r="D142" s="12">
        <v>41.719999999999061</v>
      </c>
      <c r="E142" s="23">
        <f t="shared" si="9"/>
        <v>5.7199999999990609</v>
      </c>
      <c r="F142" s="14">
        <v>158.11999999999964</v>
      </c>
      <c r="G142" s="12">
        <v>42.219999999998961</v>
      </c>
      <c r="H142" s="23">
        <f t="shared" si="10"/>
        <v>6.2199999999989615</v>
      </c>
      <c r="I142" s="14">
        <v>181.12000000000003</v>
      </c>
      <c r="J142" s="12">
        <v>42.719999999998862</v>
      </c>
      <c r="K142" s="23">
        <f t="shared" si="11"/>
        <v>6.719999999998862</v>
      </c>
      <c r="L142" s="14">
        <v>204.56000000000003</v>
      </c>
      <c r="M142" s="1"/>
    </row>
    <row r="143" spans="1:13" ht="12.75" customHeight="1" x14ac:dyDescent="0.5">
      <c r="A143" s="12">
        <v>41.229999999999158</v>
      </c>
      <c r="B143" s="23">
        <f t="shared" si="8"/>
        <v>5.2299999999991584</v>
      </c>
      <c r="C143" s="14">
        <v>136.6599999999998</v>
      </c>
      <c r="D143" s="12">
        <v>41.729999999999059</v>
      </c>
      <c r="E143" s="23">
        <f t="shared" si="9"/>
        <v>5.729999999999059</v>
      </c>
      <c r="F143" s="14">
        <v>158.57999999999964</v>
      </c>
      <c r="G143" s="12">
        <v>42.229999999998959</v>
      </c>
      <c r="H143" s="23">
        <f t="shared" si="10"/>
        <v>6.2299999999989595</v>
      </c>
      <c r="I143" s="14">
        <v>181.58000000000004</v>
      </c>
      <c r="J143" s="12">
        <v>42.72999999999886</v>
      </c>
      <c r="K143" s="23">
        <f t="shared" si="11"/>
        <v>6.72999999999886</v>
      </c>
      <c r="L143" s="14">
        <v>205.04000000000002</v>
      </c>
      <c r="M143" s="1"/>
    </row>
    <row r="144" spans="1:13" ht="12.75" customHeight="1" x14ac:dyDescent="0.5">
      <c r="A144" s="12">
        <v>41.239999999999156</v>
      </c>
      <c r="B144" s="23">
        <f t="shared" si="8"/>
        <v>5.2399999999991564</v>
      </c>
      <c r="C144" s="14">
        <v>137.07999999999979</v>
      </c>
      <c r="D144" s="12">
        <v>41.739999999999057</v>
      </c>
      <c r="E144" s="23">
        <f t="shared" si="9"/>
        <v>5.739999999999057</v>
      </c>
      <c r="F144" s="14">
        <v>159.03999999999965</v>
      </c>
      <c r="G144" s="12">
        <v>42.239999999998957</v>
      </c>
      <c r="H144" s="23">
        <f t="shared" si="10"/>
        <v>6.2399999999989575</v>
      </c>
      <c r="I144" s="14">
        <v>182.04000000000005</v>
      </c>
      <c r="J144" s="12">
        <v>42.739999999998858</v>
      </c>
      <c r="K144" s="23">
        <f t="shared" si="11"/>
        <v>6.739999999998858</v>
      </c>
      <c r="L144" s="14">
        <v>205.52</v>
      </c>
      <c r="M144" s="1"/>
    </row>
    <row r="145" spans="1:13" ht="12.75" customHeight="1" x14ac:dyDescent="0.5">
      <c r="A145" s="12">
        <v>41.249999999999154</v>
      </c>
      <c r="B145" s="23">
        <f t="shared" si="8"/>
        <v>5.2499999999991545</v>
      </c>
      <c r="C145" s="24">
        <v>137.49999999999977</v>
      </c>
      <c r="D145" s="12">
        <v>41.749999999999055</v>
      </c>
      <c r="E145" s="23">
        <f t="shared" si="9"/>
        <v>5.749999999999055</v>
      </c>
      <c r="F145" s="24">
        <v>159.49999999999966</v>
      </c>
      <c r="G145" s="12">
        <v>42.249999999998956</v>
      </c>
      <c r="H145" s="23">
        <f t="shared" si="10"/>
        <v>6.2499999999989555</v>
      </c>
      <c r="I145" s="24">
        <v>182.50000000000006</v>
      </c>
      <c r="J145" s="12">
        <v>42.749999999998856</v>
      </c>
      <c r="K145" s="23">
        <f t="shared" si="11"/>
        <v>6.749999999998856</v>
      </c>
      <c r="L145" s="24">
        <v>206</v>
      </c>
      <c r="M145" s="1"/>
    </row>
    <row r="146" spans="1:13" ht="12.75" customHeight="1" x14ac:dyDescent="0.5">
      <c r="A146" s="12">
        <v>41.259999999999152</v>
      </c>
      <c r="B146" s="23">
        <f t="shared" si="8"/>
        <v>5.2599999999991525</v>
      </c>
      <c r="C146" s="14">
        <v>137.91999999999976</v>
      </c>
      <c r="D146" s="12">
        <v>41.759999999999053</v>
      </c>
      <c r="E146" s="23">
        <f t="shared" si="9"/>
        <v>5.759999999999053</v>
      </c>
      <c r="F146" s="14">
        <v>159.95999999999967</v>
      </c>
      <c r="G146" s="12">
        <v>42.259999999998954</v>
      </c>
      <c r="H146" s="23">
        <f t="shared" si="10"/>
        <v>6.2599999999989535</v>
      </c>
      <c r="I146" s="14">
        <v>182.96000000000006</v>
      </c>
      <c r="J146" s="12">
        <v>42.759999999998854</v>
      </c>
      <c r="K146" s="23">
        <f t="shared" si="11"/>
        <v>6.759999999998854</v>
      </c>
      <c r="L146" s="14">
        <v>206.48</v>
      </c>
      <c r="M146" s="1"/>
    </row>
    <row r="147" spans="1:13" ht="12.75" customHeight="1" x14ac:dyDescent="0.5">
      <c r="A147" s="12">
        <v>41.26999999999915</v>
      </c>
      <c r="B147" s="23">
        <f t="shared" si="8"/>
        <v>5.2699999999991505</v>
      </c>
      <c r="C147" s="14">
        <v>138.33999999999975</v>
      </c>
      <c r="D147" s="12">
        <v>41.769999999999051</v>
      </c>
      <c r="E147" s="23">
        <f t="shared" si="9"/>
        <v>5.769999999999051</v>
      </c>
      <c r="F147" s="14">
        <v>160.41999999999967</v>
      </c>
      <c r="G147" s="12">
        <v>42.269999999998952</v>
      </c>
      <c r="H147" s="23">
        <f t="shared" si="10"/>
        <v>6.2699999999989515</v>
      </c>
      <c r="I147" s="14">
        <v>183.42000000000007</v>
      </c>
      <c r="J147" s="12">
        <v>42.769999999998852</v>
      </c>
      <c r="K147" s="23">
        <f t="shared" si="11"/>
        <v>6.769999999998852</v>
      </c>
      <c r="L147" s="14">
        <v>206.95999999999998</v>
      </c>
      <c r="M147" s="1"/>
    </row>
    <row r="148" spans="1:13" ht="12.75" customHeight="1" x14ac:dyDescent="0.5">
      <c r="A148" s="12">
        <v>41.279999999999148</v>
      </c>
      <c r="B148" s="23">
        <f t="shared" si="8"/>
        <v>5.2799999999991485</v>
      </c>
      <c r="C148" s="14">
        <v>138.75999999999974</v>
      </c>
      <c r="D148" s="12">
        <v>41.779999999999049</v>
      </c>
      <c r="E148" s="23">
        <f t="shared" si="9"/>
        <v>5.779999999999049</v>
      </c>
      <c r="F148" s="14">
        <v>160.87999999999968</v>
      </c>
      <c r="G148" s="12">
        <v>42.27999999999895</v>
      </c>
      <c r="H148" s="23">
        <f t="shared" si="10"/>
        <v>6.2799999999989495</v>
      </c>
      <c r="I148" s="14">
        <v>183.88000000000008</v>
      </c>
      <c r="J148" s="12">
        <v>42.77999999999885</v>
      </c>
      <c r="K148" s="23">
        <f t="shared" si="11"/>
        <v>6.7799999999988501</v>
      </c>
      <c r="L148" s="14">
        <v>207.43999999999997</v>
      </c>
      <c r="M148" s="1"/>
    </row>
    <row r="149" spans="1:13" ht="12.75" customHeight="1" x14ac:dyDescent="0.5">
      <c r="A149" s="12">
        <v>41.289999999999146</v>
      </c>
      <c r="B149" s="23">
        <f t="shared" si="8"/>
        <v>5.2899999999991465</v>
      </c>
      <c r="C149" s="14">
        <v>139.17999999999972</v>
      </c>
      <c r="D149" s="12">
        <v>41.789999999999047</v>
      </c>
      <c r="E149" s="23">
        <f t="shared" si="9"/>
        <v>5.789999999999047</v>
      </c>
      <c r="F149" s="14">
        <v>161.33999999999969</v>
      </c>
      <c r="G149" s="12">
        <v>42.289999999998948</v>
      </c>
      <c r="H149" s="23">
        <f t="shared" si="10"/>
        <v>6.2899999999989475</v>
      </c>
      <c r="I149" s="14">
        <v>184.34000000000009</v>
      </c>
      <c r="J149" s="12">
        <v>42.789999999998848</v>
      </c>
      <c r="K149" s="23">
        <f t="shared" si="11"/>
        <v>6.7899999999988481</v>
      </c>
      <c r="L149" s="14">
        <v>207.91999999999996</v>
      </c>
      <c r="M149" s="1"/>
    </row>
    <row r="150" spans="1:13" ht="12.75" customHeight="1" x14ac:dyDescent="0.5">
      <c r="A150" s="12">
        <v>41.299999999999145</v>
      </c>
      <c r="B150" s="23">
        <f t="shared" si="8"/>
        <v>5.2999999999991445</v>
      </c>
      <c r="C150" s="14">
        <v>139.59999999999971</v>
      </c>
      <c r="D150" s="12">
        <v>41.799999999999045</v>
      </c>
      <c r="E150" s="23">
        <f t="shared" si="9"/>
        <v>5.799999999999045</v>
      </c>
      <c r="F150" s="14">
        <v>161.7999999999997</v>
      </c>
      <c r="G150" s="12">
        <v>42.299999999998946</v>
      </c>
      <c r="H150" s="23">
        <f t="shared" si="10"/>
        <v>6.2999999999989456</v>
      </c>
      <c r="I150" s="14">
        <v>184.8000000000001</v>
      </c>
      <c r="J150" s="12">
        <v>42.799999999998846</v>
      </c>
      <c r="K150" s="23">
        <f t="shared" si="11"/>
        <v>6.7999999999988461</v>
      </c>
      <c r="L150" s="14">
        <v>208.39999999999995</v>
      </c>
      <c r="M150" s="1"/>
    </row>
    <row r="151" spans="1:13" ht="12.75" customHeight="1" x14ac:dyDescent="0.5">
      <c r="A151" s="12">
        <v>41.309999999999143</v>
      </c>
      <c r="B151" s="23">
        <f t="shared" si="8"/>
        <v>5.3099999999991425</v>
      </c>
      <c r="C151" s="14">
        <v>140.0199999999997</v>
      </c>
      <c r="D151" s="12">
        <v>41.809999999999043</v>
      </c>
      <c r="E151" s="23">
        <f t="shared" si="9"/>
        <v>5.809999999999043</v>
      </c>
      <c r="F151" s="14">
        <v>162.25999999999971</v>
      </c>
      <c r="G151" s="12">
        <v>42.309999999998944</v>
      </c>
      <c r="H151" s="23">
        <f t="shared" si="10"/>
        <v>6.3099999999989436</v>
      </c>
      <c r="I151" s="14">
        <v>185.2600000000001</v>
      </c>
      <c r="J151" s="12">
        <v>42.809999999998844</v>
      </c>
      <c r="K151" s="23">
        <f t="shared" si="11"/>
        <v>6.8099999999988441</v>
      </c>
      <c r="L151" s="14">
        <v>208.87999999999994</v>
      </c>
      <c r="M151" s="1"/>
    </row>
    <row r="152" spans="1:13" ht="12.75" customHeight="1" x14ac:dyDescent="0.5">
      <c r="A152" s="12">
        <v>41.319999999999141</v>
      </c>
      <c r="B152" s="23">
        <f t="shared" si="8"/>
        <v>5.3199999999991405</v>
      </c>
      <c r="C152" s="14">
        <v>140.43999999999969</v>
      </c>
      <c r="D152" s="12">
        <v>41.819999999999041</v>
      </c>
      <c r="E152" s="23">
        <f t="shared" si="9"/>
        <v>5.8199999999990411</v>
      </c>
      <c r="F152" s="14">
        <v>162.71999999999971</v>
      </c>
      <c r="G152" s="12">
        <v>42.319999999998942</v>
      </c>
      <c r="H152" s="23">
        <f t="shared" si="10"/>
        <v>6.3199999999989416</v>
      </c>
      <c r="I152" s="14">
        <v>185.72000000000011</v>
      </c>
      <c r="J152" s="12">
        <v>42.819999999998842</v>
      </c>
      <c r="K152" s="23">
        <f t="shared" si="11"/>
        <v>6.8199999999988421</v>
      </c>
      <c r="L152" s="14">
        <v>209.35999999999993</v>
      </c>
      <c r="M152" s="1"/>
    </row>
    <row r="153" spans="1:13" ht="12.75" customHeight="1" x14ac:dyDescent="0.5">
      <c r="A153" s="12">
        <v>41.329999999999139</v>
      </c>
      <c r="B153" s="23">
        <f t="shared" si="8"/>
        <v>5.3299999999991385</v>
      </c>
      <c r="C153" s="14">
        <v>140.85999999999967</v>
      </c>
      <c r="D153" s="12">
        <v>41.829999999999039</v>
      </c>
      <c r="E153" s="23">
        <f t="shared" si="9"/>
        <v>5.8299999999990391</v>
      </c>
      <c r="F153" s="14">
        <v>163.17999999999972</v>
      </c>
      <c r="G153" s="12">
        <v>42.32999999999894</v>
      </c>
      <c r="H153" s="23">
        <f t="shared" si="10"/>
        <v>6.3299999999989396</v>
      </c>
      <c r="I153" s="14">
        <v>186.18000000000012</v>
      </c>
      <c r="J153" s="12">
        <v>42.82999999999884</v>
      </c>
      <c r="K153" s="23">
        <f t="shared" si="11"/>
        <v>6.8299999999988401</v>
      </c>
      <c r="L153" s="14">
        <v>209.83999999999992</v>
      </c>
      <c r="M153" s="1"/>
    </row>
    <row r="154" spans="1:13" ht="12.75" customHeight="1" x14ac:dyDescent="0.5">
      <c r="A154" s="12">
        <v>41.339999999999137</v>
      </c>
      <c r="B154" s="23">
        <f t="shared" si="8"/>
        <v>5.3399999999991365</v>
      </c>
      <c r="C154" s="14">
        <v>141.27999999999966</v>
      </c>
      <c r="D154" s="12">
        <v>41.839999999999037</v>
      </c>
      <c r="E154" s="23">
        <f t="shared" si="9"/>
        <v>5.8399999999990371</v>
      </c>
      <c r="F154" s="14">
        <v>163.63999999999973</v>
      </c>
      <c r="G154" s="12">
        <v>42.339999999998938</v>
      </c>
      <c r="H154" s="23">
        <f t="shared" si="10"/>
        <v>6.3399999999989376</v>
      </c>
      <c r="I154" s="14">
        <v>186.64000000000013</v>
      </c>
      <c r="J154" s="12">
        <v>42.839999999998838</v>
      </c>
      <c r="K154" s="23">
        <f t="shared" si="11"/>
        <v>6.8399999999988381</v>
      </c>
      <c r="L154" s="14">
        <v>210.31999999999991</v>
      </c>
      <c r="M154" s="1"/>
    </row>
    <row r="155" spans="1:13" ht="12.75" customHeight="1" x14ac:dyDescent="0.5">
      <c r="A155" s="12">
        <v>41.349999999999135</v>
      </c>
      <c r="B155" s="23">
        <f t="shared" si="8"/>
        <v>5.3499999999991346</v>
      </c>
      <c r="C155" s="14">
        <v>141.69999999999965</v>
      </c>
      <c r="D155" s="12">
        <v>41.849999999999035</v>
      </c>
      <c r="E155" s="23">
        <f t="shared" si="9"/>
        <v>5.8499999999990351</v>
      </c>
      <c r="F155" s="14">
        <v>164.09999999999974</v>
      </c>
      <c r="G155" s="12">
        <v>42.349999999998936</v>
      </c>
      <c r="H155" s="23">
        <f t="shared" si="10"/>
        <v>6.3499999999989356</v>
      </c>
      <c r="I155" s="14">
        <v>187.10000000000014</v>
      </c>
      <c r="J155" s="12">
        <v>42.849999999998836</v>
      </c>
      <c r="K155" s="23">
        <f t="shared" si="11"/>
        <v>6.8499999999988361</v>
      </c>
      <c r="L155" s="14">
        <v>210.7999999999999</v>
      </c>
      <c r="M155" s="1"/>
    </row>
    <row r="156" spans="1:13" ht="12.75" customHeight="1" x14ac:dyDescent="0.5">
      <c r="A156" s="12">
        <v>41.359999999999133</v>
      </c>
      <c r="B156" s="23">
        <f t="shared" si="8"/>
        <v>5.3599999999991326</v>
      </c>
      <c r="C156" s="14">
        <v>142.11999999999964</v>
      </c>
      <c r="D156" s="12">
        <v>41.859999999999033</v>
      </c>
      <c r="E156" s="23">
        <f t="shared" si="9"/>
        <v>5.8599999999990331</v>
      </c>
      <c r="F156" s="14">
        <v>164.55999999999975</v>
      </c>
      <c r="G156" s="12">
        <v>42.359999999998934</v>
      </c>
      <c r="H156" s="23">
        <f t="shared" si="10"/>
        <v>6.3599999999989336</v>
      </c>
      <c r="I156" s="14">
        <v>187.56000000000014</v>
      </c>
      <c r="J156" s="12">
        <v>42.859999999998834</v>
      </c>
      <c r="K156" s="23">
        <f t="shared" si="11"/>
        <v>6.8599999999988341</v>
      </c>
      <c r="L156" s="14">
        <v>211.27999999999989</v>
      </c>
      <c r="M156" s="1"/>
    </row>
    <row r="157" spans="1:13" ht="12.75" customHeight="1" x14ac:dyDescent="0.5">
      <c r="A157" s="12">
        <v>41.369999999999131</v>
      </c>
      <c r="B157" s="23">
        <f t="shared" si="8"/>
        <v>5.3699999999991306</v>
      </c>
      <c r="C157" s="14">
        <v>142.53999999999962</v>
      </c>
      <c r="D157" s="12">
        <v>41.869999999999031</v>
      </c>
      <c r="E157" s="23">
        <f t="shared" si="9"/>
        <v>5.8699999999990311</v>
      </c>
      <c r="F157" s="14">
        <v>165.01999999999975</v>
      </c>
      <c r="G157" s="12">
        <v>42.369999999998932</v>
      </c>
      <c r="H157" s="23">
        <f t="shared" si="10"/>
        <v>6.3699999999989316</v>
      </c>
      <c r="I157" s="14">
        <v>188.02000000000015</v>
      </c>
      <c r="J157" s="12">
        <v>42.869999999998832</v>
      </c>
      <c r="K157" s="23">
        <f t="shared" si="11"/>
        <v>6.8699999999988322</v>
      </c>
      <c r="L157" s="14">
        <v>211.75999999999988</v>
      </c>
      <c r="M157" s="1"/>
    </row>
    <row r="158" spans="1:13" ht="12.75" customHeight="1" x14ac:dyDescent="0.5">
      <c r="A158" s="12">
        <v>41.379999999999129</v>
      </c>
      <c r="B158" s="23">
        <f t="shared" si="8"/>
        <v>5.3799999999991286</v>
      </c>
      <c r="C158" s="14">
        <v>142.95999999999961</v>
      </c>
      <c r="D158" s="12">
        <v>41.879999999999029</v>
      </c>
      <c r="E158" s="23">
        <f t="shared" si="9"/>
        <v>5.8799999999990291</v>
      </c>
      <c r="F158" s="14">
        <v>165.47999999999976</v>
      </c>
      <c r="G158" s="12">
        <v>42.37999999999893</v>
      </c>
      <c r="H158" s="23">
        <f t="shared" si="10"/>
        <v>6.3799999999989296</v>
      </c>
      <c r="I158" s="14">
        <v>188.48000000000016</v>
      </c>
      <c r="J158" s="12">
        <v>42.87999999999883</v>
      </c>
      <c r="K158" s="23">
        <f t="shared" si="11"/>
        <v>6.8799999999988302</v>
      </c>
      <c r="L158" s="14">
        <v>212.23999999999987</v>
      </c>
      <c r="M158" s="1"/>
    </row>
    <row r="159" spans="1:13" ht="12.75" customHeight="1" x14ac:dyDescent="0.5">
      <c r="A159" s="12">
        <v>41.389999999999127</v>
      </c>
      <c r="B159" s="23">
        <f t="shared" si="8"/>
        <v>5.3899999999991266</v>
      </c>
      <c r="C159" s="14">
        <v>143.3799999999996</v>
      </c>
      <c r="D159" s="12">
        <v>41.889999999999027</v>
      </c>
      <c r="E159" s="23">
        <f t="shared" si="9"/>
        <v>5.8899999999990271</v>
      </c>
      <c r="F159" s="14">
        <v>165.93999999999977</v>
      </c>
      <c r="G159" s="12">
        <v>42.389999999998928</v>
      </c>
      <c r="H159" s="23">
        <f t="shared" si="10"/>
        <v>6.3899999999989276</v>
      </c>
      <c r="I159" s="14">
        <v>188.94000000000017</v>
      </c>
      <c r="J159" s="12">
        <v>42.889999999998828</v>
      </c>
      <c r="K159" s="23">
        <f t="shared" si="11"/>
        <v>6.8899999999988282</v>
      </c>
      <c r="L159" s="14">
        <v>212.71999999999986</v>
      </c>
      <c r="M159" s="1"/>
    </row>
    <row r="160" spans="1:13" ht="12.75" customHeight="1" x14ac:dyDescent="0.5">
      <c r="A160" s="12">
        <v>41.399999999999125</v>
      </c>
      <c r="B160" s="23">
        <f t="shared" si="8"/>
        <v>5.3999999999991246</v>
      </c>
      <c r="C160" s="14">
        <v>143.79999999999959</v>
      </c>
      <c r="D160" s="12">
        <v>41.899999999999025</v>
      </c>
      <c r="E160" s="23">
        <f t="shared" si="9"/>
        <v>5.8999999999990251</v>
      </c>
      <c r="F160" s="14">
        <v>166.39999999999978</v>
      </c>
      <c r="G160" s="12">
        <v>42.399999999998926</v>
      </c>
      <c r="H160" s="23">
        <f t="shared" si="10"/>
        <v>6.3999999999989257</v>
      </c>
      <c r="I160" s="14">
        <v>189.40000000000018</v>
      </c>
      <c r="J160" s="12">
        <v>42.899999999998826</v>
      </c>
      <c r="K160" s="23">
        <f t="shared" si="11"/>
        <v>6.8999999999988262</v>
      </c>
      <c r="L160" s="14">
        <v>213.19999999999985</v>
      </c>
      <c r="M160" s="1"/>
    </row>
    <row r="161" spans="1:13" ht="12.75" customHeight="1" x14ac:dyDescent="0.5">
      <c r="A161" s="12">
        <v>41.409999999999123</v>
      </c>
      <c r="B161" s="23">
        <f t="shared" si="8"/>
        <v>5.4099999999991226</v>
      </c>
      <c r="C161" s="14">
        <v>144.21999999999957</v>
      </c>
      <c r="D161" s="12">
        <v>41.909999999999023</v>
      </c>
      <c r="E161" s="23">
        <f t="shared" si="9"/>
        <v>5.9099999999990231</v>
      </c>
      <c r="F161" s="14">
        <v>166.85999999999979</v>
      </c>
      <c r="G161" s="12">
        <v>42.409999999998924</v>
      </c>
      <c r="H161" s="23">
        <f t="shared" si="10"/>
        <v>6.4099999999989237</v>
      </c>
      <c r="I161" s="14">
        <v>189.86000000000018</v>
      </c>
      <c r="J161" s="12">
        <v>42.909999999998824</v>
      </c>
      <c r="K161" s="23">
        <f t="shared" si="11"/>
        <v>6.9099999999988242</v>
      </c>
      <c r="L161" s="14">
        <v>213.67999999999984</v>
      </c>
      <c r="M161" s="1"/>
    </row>
    <row r="162" spans="1:13" ht="12.75" customHeight="1" x14ac:dyDescent="0.5">
      <c r="A162" s="12">
        <v>41.419999999999121</v>
      </c>
      <c r="B162" s="23">
        <f t="shared" si="8"/>
        <v>5.4199999999991206</v>
      </c>
      <c r="C162" s="14">
        <v>144.63999999999956</v>
      </c>
      <c r="D162" s="12">
        <v>41.919999999999021</v>
      </c>
      <c r="E162" s="23">
        <f t="shared" si="9"/>
        <v>5.9199999999990212</v>
      </c>
      <c r="F162" s="14">
        <v>167.31999999999979</v>
      </c>
      <c r="G162" s="12">
        <v>42.419999999998922</v>
      </c>
      <c r="H162" s="23">
        <f t="shared" si="10"/>
        <v>6.4199999999989217</v>
      </c>
      <c r="I162" s="14">
        <v>190.32000000000019</v>
      </c>
      <c r="J162" s="12">
        <v>42.919999999998822</v>
      </c>
      <c r="K162" s="23">
        <f t="shared" si="11"/>
        <v>6.9199999999988222</v>
      </c>
      <c r="L162" s="14">
        <v>214.15999999999983</v>
      </c>
      <c r="M162" s="1"/>
    </row>
    <row r="163" spans="1:13" ht="12.75" customHeight="1" x14ac:dyDescent="0.5">
      <c r="A163" s="12">
        <v>41.429999999999119</v>
      </c>
      <c r="B163" s="23">
        <f t="shared" si="8"/>
        <v>5.4299999999991186</v>
      </c>
      <c r="C163" s="14">
        <v>145.05999999999955</v>
      </c>
      <c r="D163" s="12">
        <v>41.929999999999019</v>
      </c>
      <c r="E163" s="23">
        <f t="shared" si="9"/>
        <v>5.9299999999990192</v>
      </c>
      <c r="F163" s="14">
        <v>167.7799999999998</v>
      </c>
      <c r="G163" s="12">
        <v>42.42999999999892</v>
      </c>
      <c r="H163" s="23">
        <f t="shared" si="10"/>
        <v>6.4299999999989197</v>
      </c>
      <c r="I163" s="14">
        <v>190.7800000000002</v>
      </c>
      <c r="J163" s="12">
        <v>42.92999999999882</v>
      </c>
      <c r="K163" s="23">
        <f t="shared" si="11"/>
        <v>6.9299999999988202</v>
      </c>
      <c r="L163" s="14">
        <v>214.63999999999982</v>
      </c>
      <c r="M163" s="1"/>
    </row>
    <row r="164" spans="1:13" ht="12.75" customHeight="1" x14ac:dyDescent="0.5">
      <c r="A164" s="12">
        <v>41.439999999999117</v>
      </c>
      <c r="B164" s="23">
        <f t="shared" si="8"/>
        <v>5.4399999999991167</v>
      </c>
      <c r="C164" s="14">
        <v>145.47999999999954</v>
      </c>
      <c r="D164" s="12">
        <v>41.939999999999017</v>
      </c>
      <c r="E164" s="23">
        <f t="shared" si="9"/>
        <v>5.9399999999990172</v>
      </c>
      <c r="F164" s="14">
        <v>168.23999999999981</v>
      </c>
      <c r="G164" s="12">
        <v>42.439999999998918</v>
      </c>
      <c r="H164" s="23">
        <f t="shared" si="10"/>
        <v>6.4399999999989177</v>
      </c>
      <c r="I164" s="14">
        <v>191.24000000000021</v>
      </c>
      <c r="J164" s="12">
        <v>42.939999999998818</v>
      </c>
      <c r="K164" s="23">
        <f t="shared" si="11"/>
        <v>6.9399999999988182</v>
      </c>
      <c r="L164" s="14">
        <v>215.11999999999981</v>
      </c>
      <c r="M164" s="1"/>
    </row>
    <row r="165" spans="1:13" ht="12.75" customHeight="1" x14ac:dyDescent="0.5">
      <c r="A165" s="12">
        <v>41.449999999999115</v>
      </c>
      <c r="B165" s="23">
        <f t="shared" si="8"/>
        <v>5.4499999999991147</v>
      </c>
      <c r="C165" s="14">
        <v>145.89999999999952</v>
      </c>
      <c r="D165" s="12">
        <v>41.949999999999015</v>
      </c>
      <c r="E165" s="23">
        <f t="shared" si="9"/>
        <v>5.9499999999990152</v>
      </c>
      <c r="F165" s="14">
        <v>168.69999999999982</v>
      </c>
      <c r="G165" s="12">
        <v>42.449999999998916</v>
      </c>
      <c r="H165" s="23">
        <f t="shared" si="10"/>
        <v>6.4499999999989157</v>
      </c>
      <c r="I165" s="14">
        <v>191.70000000000022</v>
      </c>
      <c r="J165" s="12">
        <v>42.949999999998816</v>
      </c>
      <c r="K165" s="23">
        <f t="shared" si="11"/>
        <v>6.9499999999988162</v>
      </c>
      <c r="L165" s="14">
        <v>215.5999999999998</v>
      </c>
      <c r="M165" s="1"/>
    </row>
    <row r="166" spans="1:13" ht="12.75" customHeight="1" x14ac:dyDescent="0.5">
      <c r="A166" s="12">
        <v>41.459999999999113</v>
      </c>
      <c r="B166" s="23">
        <f t="shared" si="8"/>
        <v>5.4599999999991127</v>
      </c>
      <c r="C166" s="14">
        <v>146.31999999999951</v>
      </c>
      <c r="D166" s="12">
        <v>41.959999999999013</v>
      </c>
      <c r="E166" s="23">
        <f t="shared" si="9"/>
        <v>5.9599999999990132</v>
      </c>
      <c r="F166" s="14">
        <v>169.15999999999983</v>
      </c>
      <c r="G166" s="12">
        <v>42.459999999998914</v>
      </c>
      <c r="H166" s="23">
        <f t="shared" si="10"/>
        <v>6.4599999999989137</v>
      </c>
      <c r="I166" s="14">
        <v>192.16000000000022</v>
      </c>
      <c r="J166" s="12">
        <v>42.959999999998814</v>
      </c>
      <c r="K166" s="23">
        <f t="shared" si="11"/>
        <v>6.9599999999988142</v>
      </c>
      <c r="L166" s="14">
        <v>216.07999999999979</v>
      </c>
      <c r="M166" s="1"/>
    </row>
    <row r="167" spans="1:13" ht="12.75" customHeight="1" x14ac:dyDescent="0.5">
      <c r="A167" s="12">
        <v>41.469999999999111</v>
      </c>
      <c r="B167" s="23">
        <f t="shared" si="8"/>
        <v>5.4699999999991107</v>
      </c>
      <c r="C167" s="14">
        <v>146.7399999999995</v>
      </c>
      <c r="D167" s="12">
        <v>41.969999999999011</v>
      </c>
      <c r="E167" s="23">
        <f t="shared" si="9"/>
        <v>5.9699999999990112</v>
      </c>
      <c r="F167" s="14">
        <v>169.61999999999983</v>
      </c>
      <c r="G167" s="12">
        <v>42.469999999998912</v>
      </c>
      <c r="H167" s="23">
        <f t="shared" si="10"/>
        <v>6.4699999999989117</v>
      </c>
      <c r="I167" s="14">
        <v>192.62000000000023</v>
      </c>
      <c r="J167" s="12">
        <v>42.969999999998812</v>
      </c>
      <c r="K167" s="23">
        <f t="shared" si="11"/>
        <v>6.9699999999988123</v>
      </c>
      <c r="L167" s="14">
        <v>216.55999999999977</v>
      </c>
      <c r="M167" s="1"/>
    </row>
    <row r="168" spans="1:13" ht="12.75" customHeight="1" x14ac:dyDescent="0.5">
      <c r="A168" s="12">
        <v>41.479999999999109</v>
      </c>
      <c r="B168" s="23">
        <f t="shared" si="8"/>
        <v>5.4799999999991087</v>
      </c>
      <c r="C168" s="14">
        <v>147.15999999999948</v>
      </c>
      <c r="D168" s="12">
        <v>41.979999999999009</v>
      </c>
      <c r="E168" s="23">
        <f t="shared" si="9"/>
        <v>5.9799999999990092</v>
      </c>
      <c r="F168" s="14">
        <v>170.07999999999984</v>
      </c>
      <c r="G168" s="12">
        <v>42.47999999999891</v>
      </c>
      <c r="H168" s="23">
        <f t="shared" si="10"/>
        <v>6.4799999999989097</v>
      </c>
      <c r="I168" s="14">
        <v>193.08000000000024</v>
      </c>
      <c r="J168" s="12">
        <v>42.97999999999881</v>
      </c>
      <c r="K168" s="23">
        <f t="shared" si="11"/>
        <v>6.9799999999988103</v>
      </c>
      <c r="L168" s="14">
        <v>217.03999999999976</v>
      </c>
      <c r="M168" s="1"/>
    </row>
    <row r="169" spans="1:13" ht="12.75" customHeight="1" x14ac:dyDescent="0.5">
      <c r="A169" s="12">
        <v>41.489999999999107</v>
      </c>
      <c r="B169" s="23">
        <f t="shared" si="8"/>
        <v>5.4899999999991067</v>
      </c>
      <c r="C169" s="14">
        <v>147.57999999999947</v>
      </c>
      <c r="D169" s="12">
        <v>41.989999999999007</v>
      </c>
      <c r="E169" s="23">
        <f t="shared" si="9"/>
        <v>5.9899999999990072</v>
      </c>
      <c r="F169" s="14">
        <v>170.53999999999985</v>
      </c>
      <c r="G169" s="12">
        <v>42.489999999998908</v>
      </c>
      <c r="H169" s="23">
        <f t="shared" si="10"/>
        <v>6.4899999999989078</v>
      </c>
      <c r="I169" s="14">
        <v>193.54000000000025</v>
      </c>
      <c r="J169" s="12">
        <v>42.989999999998808</v>
      </c>
      <c r="K169" s="23">
        <f t="shared" si="11"/>
        <v>6.9899999999988083</v>
      </c>
      <c r="L169" s="14">
        <v>217.51999999999975</v>
      </c>
      <c r="M169" s="1"/>
    </row>
    <row r="170" spans="1:13" ht="12.75" customHeight="1" thickBot="1" x14ac:dyDescent="0.55000000000000004">
      <c r="A170" s="17"/>
      <c r="B170" s="18"/>
      <c r="C170" s="19"/>
      <c r="D170" s="17"/>
      <c r="E170" s="18"/>
      <c r="F170" s="19"/>
      <c r="G170" s="17"/>
      <c r="H170" s="18"/>
      <c r="I170" s="19"/>
      <c r="J170" s="17"/>
      <c r="K170" s="18"/>
      <c r="L170" s="19"/>
      <c r="M170" s="1"/>
    </row>
    <row r="171" spans="1:13" x14ac:dyDescent="0.5">
      <c r="A171" s="20"/>
      <c r="B171" s="21"/>
      <c r="C171" s="21"/>
      <c r="D171" s="20"/>
      <c r="E171" s="21"/>
      <c r="F171" s="21"/>
      <c r="G171" s="20"/>
      <c r="H171" s="21"/>
      <c r="I171" s="21"/>
      <c r="J171" s="20"/>
      <c r="K171" s="21"/>
      <c r="L171" s="21"/>
      <c r="M171" s="1"/>
    </row>
    <row r="172" spans="1:13" ht="24" x14ac:dyDescent="0.55000000000000004">
      <c r="A172" s="73" t="s">
        <v>3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1"/>
    </row>
    <row r="173" spans="1:13" ht="24" x14ac:dyDescent="0.5">
      <c r="A173" s="73" t="str">
        <f>+A116</f>
        <v>สถานี X.201A คลองชุมพร  บ้านท่าไม้ลาย  อ.เมือง  จ.ชุมพร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1"/>
    </row>
    <row r="174" spans="1:13" ht="24.75" thickBot="1" x14ac:dyDescent="0.55000000000000004">
      <c r="A174" s="72" t="s">
        <v>2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1"/>
    </row>
    <row r="175" spans="1:13" x14ac:dyDescent="0.5">
      <c r="A175" s="3" t="s">
        <v>0</v>
      </c>
      <c r="B175" s="4" t="s">
        <v>0</v>
      </c>
      <c r="C175" s="5" t="s">
        <v>4</v>
      </c>
      <c r="D175" s="3" t="s">
        <v>0</v>
      </c>
      <c r="E175" s="4" t="s">
        <v>0</v>
      </c>
      <c r="F175" s="5" t="s">
        <v>4</v>
      </c>
      <c r="G175" s="3" t="s">
        <v>0</v>
      </c>
      <c r="H175" s="4" t="s">
        <v>0</v>
      </c>
      <c r="I175" s="5" t="s">
        <v>4</v>
      </c>
      <c r="J175" s="3" t="s">
        <v>0</v>
      </c>
      <c r="K175" s="4" t="s">
        <v>0</v>
      </c>
      <c r="L175" s="5" t="s">
        <v>4</v>
      </c>
      <c r="M175" s="1"/>
    </row>
    <row r="176" spans="1:13" ht="25.5" thickBot="1" x14ac:dyDescent="0.55000000000000004">
      <c r="A176" s="6" t="s">
        <v>1</v>
      </c>
      <c r="B176" s="7" t="s">
        <v>7</v>
      </c>
      <c r="C176" s="8" t="s">
        <v>5</v>
      </c>
      <c r="D176" s="6" t="s">
        <v>1</v>
      </c>
      <c r="E176" s="7" t="s">
        <v>7</v>
      </c>
      <c r="F176" s="8" t="s">
        <v>5</v>
      </c>
      <c r="G176" s="6" t="s">
        <v>1</v>
      </c>
      <c r="H176" s="7" t="s">
        <v>7</v>
      </c>
      <c r="I176" s="8" t="s">
        <v>5</v>
      </c>
      <c r="J176" s="6" t="s">
        <v>1</v>
      </c>
      <c r="K176" s="7" t="s">
        <v>7</v>
      </c>
      <c r="L176" s="8" t="s">
        <v>5</v>
      </c>
      <c r="M176" s="1"/>
    </row>
    <row r="177" spans="1:13" ht="12.75" customHeight="1" x14ac:dyDescent="0.5">
      <c r="A177" s="9">
        <v>42.999999999998806</v>
      </c>
      <c r="B177" s="22">
        <f t="shared" ref="B177" si="12">A177-36</f>
        <v>6.9999999999988063</v>
      </c>
      <c r="C177" s="11">
        <v>217.99999999999974</v>
      </c>
      <c r="D177" s="9">
        <v>43.499999999998707</v>
      </c>
      <c r="E177" s="22"/>
      <c r="F177" s="11"/>
      <c r="G177" s="9">
        <v>43.999999999998607</v>
      </c>
      <c r="H177" s="22"/>
      <c r="I177" s="11"/>
      <c r="J177" s="9">
        <v>44.499999999998508</v>
      </c>
      <c r="K177" s="22"/>
      <c r="L177" s="11"/>
      <c r="M177" s="1"/>
    </row>
    <row r="178" spans="1:13" ht="12.75" customHeight="1" x14ac:dyDescent="0.5">
      <c r="A178" s="12">
        <v>43.009999999998804</v>
      </c>
      <c r="B178" s="23"/>
      <c r="C178" s="14"/>
      <c r="D178" s="12">
        <v>43.509999999998705</v>
      </c>
      <c r="E178" s="23"/>
      <c r="F178" s="14"/>
      <c r="G178" s="12">
        <v>44.009999999998605</v>
      </c>
      <c r="H178" s="23"/>
      <c r="I178" s="14"/>
      <c r="J178" s="12">
        <v>44.509999999998506</v>
      </c>
      <c r="K178" s="23"/>
      <c r="L178" s="14"/>
      <c r="M178" s="1"/>
    </row>
    <row r="179" spans="1:13" ht="12.75" customHeight="1" x14ac:dyDescent="0.5">
      <c r="A179" s="12">
        <v>43.019999999998802</v>
      </c>
      <c r="B179" s="23"/>
      <c r="C179" s="14"/>
      <c r="D179" s="12">
        <v>43.519999999998703</v>
      </c>
      <c r="E179" s="23"/>
      <c r="F179" s="14"/>
      <c r="G179" s="12">
        <v>44.019999999998603</v>
      </c>
      <c r="H179" s="23"/>
      <c r="I179" s="14"/>
      <c r="J179" s="12">
        <v>44.519999999998504</v>
      </c>
      <c r="K179" s="23"/>
      <c r="L179" s="14"/>
      <c r="M179" s="1"/>
    </row>
    <row r="180" spans="1:13" ht="12.75" customHeight="1" x14ac:dyDescent="0.5">
      <c r="A180" s="12">
        <v>43.0299999999988</v>
      </c>
      <c r="B180" s="23"/>
      <c r="C180" s="14"/>
      <c r="D180" s="12">
        <v>43.529999999998701</v>
      </c>
      <c r="E180" s="23"/>
      <c r="F180" s="14"/>
      <c r="G180" s="12">
        <v>44.029999999998601</v>
      </c>
      <c r="H180" s="23"/>
      <c r="I180" s="14"/>
      <c r="J180" s="12">
        <v>44.529999999998502</v>
      </c>
      <c r="K180" s="23"/>
      <c r="L180" s="14"/>
      <c r="M180" s="1"/>
    </row>
    <row r="181" spans="1:13" ht="12.75" customHeight="1" x14ac:dyDescent="0.5">
      <c r="A181" s="12">
        <v>43.039999999998798</v>
      </c>
      <c r="B181" s="23"/>
      <c r="C181" s="14"/>
      <c r="D181" s="12">
        <v>43.539999999998699</v>
      </c>
      <c r="E181" s="23"/>
      <c r="F181" s="14"/>
      <c r="G181" s="12">
        <v>44.039999999998599</v>
      </c>
      <c r="H181" s="23"/>
      <c r="I181" s="14"/>
      <c r="J181" s="12">
        <v>44.5399999999985</v>
      </c>
      <c r="K181" s="23"/>
      <c r="L181" s="14"/>
      <c r="M181" s="1"/>
    </row>
    <row r="182" spans="1:13" ht="12.75" customHeight="1" x14ac:dyDescent="0.5">
      <c r="A182" s="12">
        <v>43.049999999998796</v>
      </c>
      <c r="B182" s="23"/>
      <c r="C182" s="14"/>
      <c r="D182" s="12">
        <v>43.549999999998697</v>
      </c>
      <c r="E182" s="23"/>
      <c r="F182" s="14"/>
      <c r="G182" s="12">
        <v>44.049999999998597</v>
      </c>
      <c r="H182" s="23"/>
      <c r="I182" s="14"/>
      <c r="J182" s="12">
        <v>44.549999999998498</v>
      </c>
      <c r="K182" s="23"/>
      <c r="L182" s="14"/>
      <c r="M182" s="1"/>
    </row>
    <row r="183" spans="1:13" ht="12.75" customHeight="1" x14ac:dyDescent="0.5">
      <c r="A183" s="12">
        <v>43.059999999998794</v>
      </c>
      <c r="B183" s="23"/>
      <c r="C183" s="14"/>
      <c r="D183" s="12">
        <v>43.559999999998695</v>
      </c>
      <c r="E183" s="23"/>
      <c r="F183" s="14"/>
      <c r="G183" s="12">
        <v>44.059999999998595</v>
      </c>
      <c r="H183" s="23"/>
      <c r="I183" s="14"/>
      <c r="J183" s="12">
        <v>44.559999999998496</v>
      </c>
      <c r="K183" s="23"/>
      <c r="L183" s="14"/>
      <c r="M183" s="1"/>
    </row>
    <row r="184" spans="1:13" ht="12.75" customHeight="1" x14ac:dyDescent="0.5">
      <c r="A184" s="12">
        <v>43.069999999998792</v>
      </c>
      <c r="B184" s="23"/>
      <c r="C184" s="14"/>
      <c r="D184" s="12">
        <v>43.569999999998693</v>
      </c>
      <c r="E184" s="23"/>
      <c r="F184" s="14"/>
      <c r="G184" s="12">
        <v>44.069999999998593</v>
      </c>
      <c r="H184" s="23"/>
      <c r="I184" s="14"/>
      <c r="J184" s="12">
        <v>44.569999999998494</v>
      </c>
      <c r="K184" s="23"/>
      <c r="L184" s="14"/>
      <c r="M184" s="1"/>
    </row>
    <row r="185" spans="1:13" ht="12.75" customHeight="1" x14ac:dyDescent="0.5">
      <c r="A185" s="12">
        <v>43.07999999999879</v>
      </c>
      <c r="B185" s="23"/>
      <c r="C185" s="14"/>
      <c r="D185" s="12">
        <v>43.579999999998691</v>
      </c>
      <c r="E185" s="23"/>
      <c r="F185" s="14"/>
      <c r="G185" s="12">
        <v>44.079999999998591</v>
      </c>
      <c r="H185" s="23"/>
      <c r="I185" s="14"/>
      <c r="J185" s="12">
        <v>44.579999999998492</v>
      </c>
      <c r="K185" s="23"/>
      <c r="L185" s="14"/>
      <c r="M185" s="1"/>
    </row>
    <row r="186" spans="1:13" ht="12.75" customHeight="1" x14ac:dyDescent="0.5">
      <c r="A186" s="12">
        <v>43.089999999998788</v>
      </c>
      <c r="B186" s="23"/>
      <c r="C186" s="14"/>
      <c r="D186" s="12">
        <v>43.589999999998689</v>
      </c>
      <c r="E186" s="23"/>
      <c r="F186" s="14"/>
      <c r="G186" s="12">
        <v>44.089999999998589</v>
      </c>
      <c r="H186" s="23"/>
      <c r="I186" s="14"/>
      <c r="J186" s="12">
        <v>44.58999999999849</v>
      </c>
      <c r="K186" s="23"/>
      <c r="L186" s="14"/>
      <c r="M186" s="1"/>
    </row>
    <row r="187" spans="1:13" ht="12.75" customHeight="1" x14ac:dyDescent="0.5">
      <c r="A187" s="12">
        <v>43.099999999998786</v>
      </c>
      <c r="B187" s="23"/>
      <c r="C187" s="14"/>
      <c r="D187" s="12">
        <v>43.599999999998687</v>
      </c>
      <c r="E187" s="23"/>
      <c r="F187" s="14"/>
      <c r="G187" s="12">
        <v>44.099999999998587</v>
      </c>
      <c r="H187" s="23"/>
      <c r="I187" s="14"/>
      <c r="J187" s="12">
        <v>44.599999999998488</v>
      </c>
      <c r="K187" s="23"/>
      <c r="L187" s="14"/>
      <c r="M187" s="1"/>
    </row>
    <row r="188" spans="1:13" ht="12.75" customHeight="1" x14ac:dyDescent="0.5">
      <c r="A188" s="12">
        <v>43.109999999998784</v>
      </c>
      <c r="B188" s="23"/>
      <c r="C188" s="14"/>
      <c r="D188" s="12">
        <v>43.609999999998685</v>
      </c>
      <c r="E188" s="23"/>
      <c r="F188" s="14"/>
      <c r="G188" s="12">
        <v>44.109999999998585</v>
      </c>
      <c r="H188" s="23"/>
      <c r="I188" s="14"/>
      <c r="J188" s="12">
        <v>44.609999999998486</v>
      </c>
      <c r="K188" s="23"/>
      <c r="L188" s="14"/>
      <c r="M188" s="1"/>
    </row>
    <row r="189" spans="1:13" ht="12.75" customHeight="1" x14ac:dyDescent="0.5">
      <c r="A189" s="12">
        <v>43.119999999998782</v>
      </c>
      <c r="B189" s="23"/>
      <c r="C189" s="14"/>
      <c r="D189" s="12">
        <v>43.619999999998683</v>
      </c>
      <c r="E189" s="23"/>
      <c r="F189" s="14"/>
      <c r="G189" s="12">
        <v>44.119999999998583</v>
      </c>
      <c r="H189" s="23"/>
      <c r="I189" s="14"/>
      <c r="J189" s="12">
        <v>44.619999999998484</v>
      </c>
      <c r="K189" s="23"/>
      <c r="L189" s="14"/>
      <c r="M189" s="1"/>
    </row>
    <row r="190" spans="1:13" ht="12.75" customHeight="1" x14ac:dyDescent="0.5">
      <c r="A190" s="12">
        <v>43.12999999999878</v>
      </c>
      <c r="B190" s="23"/>
      <c r="C190" s="14"/>
      <c r="D190" s="12">
        <v>43.629999999998681</v>
      </c>
      <c r="E190" s="23"/>
      <c r="F190" s="14"/>
      <c r="G190" s="12">
        <v>44.129999999998581</v>
      </c>
      <c r="H190" s="23"/>
      <c r="I190" s="14"/>
      <c r="J190" s="12">
        <v>44.629999999998482</v>
      </c>
      <c r="K190" s="23"/>
      <c r="L190" s="14"/>
      <c r="M190" s="1"/>
    </row>
    <row r="191" spans="1:13" ht="12.75" customHeight="1" x14ac:dyDescent="0.5">
      <c r="A191" s="12">
        <v>43.139999999998778</v>
      </c>
      <c r="B191" s="23"/>
      <c r="C191" s="14"/>
      <c r="D191" s="12">
        <v>43.639999999998679</v>
      </c>
      <c r="E191" s="23"/>
      <c r="F191" s="14"/>
      <c r="G191" s="12">
        <v>44.139999999998579</v>
      </c>
      <c r="H191" s="23"/>
      <c r="I191" s="14"/>
      <c r="J191" s="12">
        <v>44.63999999999848</v>
      </c>
      <c r="K191" s="23"/>
      <c r="L191" s="14"/>
      <c r="M191" s="1"/>
    </row>
    <row r="192" spans="1:13" ht="12.75" customHeight="1" x14ac:dyDescent="0.5">
      <c r="A192" s="12">
        <v>43.149999999998776</v>
      </c>
      <c r="B192" s="23"/>
      <c r="C192" s="14"/>
      <c r="D192" s="12">
        <v>43.649999999998677</v>
      </c>
      <c r="E192" s="23"/>
      <c r="F192" s="14"/>
      <c r="G192" s="12">
        <v>44.149999999998577</v>
      </c>
      <c r="H192" s="23"/>
      <c r="I192" s="14"/>
      <c r="J192" s="12">
        <v>44.649999999998478</v>
      </c>
      <c r="K192" s="23"/>
      <c r="L192" s="14"/>
      <c r="M192" s="1"/>
    </row>
    <row r="193" spans="1:13" ht="12.75" customHeight="1" x14ac:dyDescent="0.5">
      <c r="A193" s="12">
        <v>43.159999999998774</v>
      </c>
      <c r="B193" s="23"/>
      <c r="C193" s="14"/>
      <c r="D193" s="12">
        <v>43.659999999998675</v>
      </c>
      <c r="E193" s="23"/>
      <c r="F193" s="14"/>
      <c r="G193" s="12">
        <v>44.159999999998576</v>
      </c>
      <c r="H193" s="23"/>
      <c r="I193" s="14"/>
      <c r="J193" s="12">
        <v>44.659999999998476</v>
      </c>
      <c r="K193" s="23"/>
      <c r="L193" s="14"/>
      <c r="M193" s="1"/>
    </row>
    <row r="194" spans="1:13" ht="12.75" customHeight="1" x14ac:dyDescent="0.5">
      <c r="A194" s="12">
        <v>43.169999999998772</v>
      </c>
      <c r="B194" s="23"/>
      <c r="C194" s="14"/>
      <c r="D194" s="12">
        <v>43.669999999998673</v>
      </c>
      <c r="E194" s="23"/>
      <c r="F194" s="14"/>
      <c r="G194" s="12">
        <v>44.169999999998574</v>
      </c>
      <c r="H194" s="23"/>
      <c r="I194" s="14"/>
      <c r="J194" s="12">
        <v>44.669999999998474</v>
      </c>
      <c r="K194" s="23"/>
      <c r="L194" s="14"/>
      <c r="M194" s="1"/>
    </row>
    <row r="195" spans="1:13" ht="12.75" customHeight="1" x14ac:dyDescent="0.5">
      <c r="A195" s="12">
        <v>43.17999999999877</v>
      </c>
      <c r="B195" s="23"/>
      <c r="C195" s="14"/>
      <c r="D195" s="12">
        <v>43.679999999998671</v>
      </c>
      <c r="E195" s="23"/>
      <c r="F195" s="14"/>
      <c r="G195" s="12">
        <v>44.179999999998572</v>
      </c>
      <c r="H195" s="23"/>
      <c r="I195" s="14"/>
      <c r="J195" s="12">
        <v>44.679999999998472</v>
      </c>
      <c r="K195" s="23"/>
      <c r="L195" s="14"/>
      <c r="M195" s="1"/>
    </row>
    <row r="196" spans="1:13" ht="12.75" customHeight="1" x14ac:dyDescent="0.5">
      <c r="A196" s="12">
        <v>43.189999999998768</v>
      </c>
      <c r="B196" s="23"/>
      <c r="C196" s="14"/>
      <c r="D196" s="12">
        <v>43.689999999998669</v>
      </c>
      <c r="E196" s="23"/>
      <c r="F196" s="14"/>
      <c r="G196" s="12">
        <v>44.18999999999857</v>
      </c>
      <c r="H196" s="23"/>
      <c r="I196" s="14"/>
      <c r="J196" s="12">
        <v>44.68999999999847</v>
      </c>
      <c r="K196" s="23"/>
      <c r="L196" s="14"/>
      <c r="M196" s="1"/>
    </row>
    <row r="197" spans="1:13" ht="12.75" customHeight="1" x14ac:dyDescent="0.5">
      <c r="A197" s="12">
        <v>43.199999999998766</v>
      </c>
      <c r="B197" s="23"/>
      <c r="C197" s="14"/>
      <c r="D197" s="12">
        <v>43.699999999998667</v>
      </c>
      <c r="E197" s="23"/>
      <c r="F197" s="14"/>
      <c r="G197" s="12">
        <v>44.199999999998568</v>
      </c>
      <c r="H197" s="23"/>
      <c r="I197" s="14"/>
      <c r="J197" s="12">
        <v>44.699999999998468</v>
      </c>
      <c r="K197" s="23"/>
      <c r="L197" s="14"/>
      <c r="M197" s="1"/>
    </row>
    <row r="198" spans="1:13" ht="12.75" customHeight="1" x14ac:dyDescent="0.5">
      <c r="A198" s="12">
        <v>43.209999999998765</v>
      </c>
      <c r="B198" s="23"/>
      <c r="C198" s="14"/>
      <c r="D198" s="12">
        <v>43.709999999998665</v>
      </c>
      <c r="E198" s="23"/>
      <c r="F198" s="14"/>
      <c r="G198" s="12">
        <v>44.209999999998566</v>
      </c>
      <c r="H198" s="23"/>
      <c r="I198" s="14"/>
      <c r="J198" s="12">
        <v>44.709999999998466</v>
      </c>
      <c r="K198" s="23"/>
      <c r="L198" s="14"/>
      <c r="M198" s="1"/>
    </row>
    <row r="199" spans="1:13" ht="12.75" customHeight="1" x14ac:dyDescent="0.5">
      <c r="A199" s="12">
        <v>43.219999999998763</v>
      </c>
      <c r="B199" s="23"/>
      <c r="C199" s="14"/>
      <c r="D199" s="12">
        <v>43.719999999998663</v>
      </c>
      <c r="E199" s="23"/>
      <c r="F199" s="14"/>
      <c r="G199" s="12">
        <v>44.219999999998564</v>
      </c>
      <c r="H199" s="23"/>
      <c r="I199" s="14"/>
      <c r="J199" s="12">
        <v>44.719999999998464</v>
      </c>
      <c r="K199" s="23"/>
      <c r="L199" s="14"/>
      <c r="M199" s="1"/>
    </row>
    <row r="200" spans="1:13" ht="12.75" customHeight="1" x14ac:dyDescent="0.5">
      <c r="A200" s="12">
        <v>43.229999999998761</v>
      </c>
      <c r="B200" s="23"/>
      <c r="C200" s="14"/>
      <c r="D200" s="12">
        <v>43.729999999998661</v>
      </c>
      <c r="E200" s="23"/>
      <c r="F200" s="14"/>
      <c r="G200" s="12">
        <v>44.229999999998562</v>
      </c>
      <c r="H200" s="23"/>
      <c r="I200" s="14"/>
      <c r="J200" s="12">
        <v>44.729999999998462</v>
      </c>
      <c r="K200" s="23"/>
      <c r="L200" s="14"/>
      <c r="M200" s="1"/>
    </row>
    <row r="201" spans="1:13" ht="12.75" customHeight="1" x14ac:dyDescent="0.5">
      <c r="A201" s="12">
        <v>43.239999999998759</v>
      </c>
      <c r="B201" s="23"/>
      <c r="C201" s="14"/>
      <c r="D201" s="12">
        <v>43.739999999998659</v>
      </c>
      <c r="E201" s="23"/>
      <c r="F201" s="14"/>
      <c r="G201" s="12">
        <v>44.23999999999856</v>
      </c>
      <c r="H201" s="23"/>
      <c r="I201" s="14"/>
      <c r="J201" s="12">
        <v>44.73999999999846</v>
      </c>
      <c r="K201" s="23"/>
      <c r="L201" s="14"/>
      <c r="M201" s="1"/>
    </row>
    <row r="202" spans="1:13" ht="12.75" customHeight="1" x14ac:dyDescent="0.5">
      <c r="A202" s="12">
        <v>43.249999999998757</v>
      </c>
      <c r="B202" s="23"/>
      <c r="C202" s="24"/>
      <c r="D202" s="12">
        <v>43.749999999998657</v>
      </c>
      <c r="E202" s="23"/>
      <c r="F202" s="24"/>
      <c r="G202" s="12">
        <v>44.249999999998558</v>
      </c>
      <c r="H202" s="23"/>
      <c r="I202" s="24"/>
      <c r="J202" s="12">
        <v>44.749999999998458</v>
      </c>
      <c r="K202" s="23"/>
      <c r="L202" s="24"/>
      <c r="M202" s="1"/>
    </row>
    <row r="203" spans="1:13" ht="12.75" customHeight="1" x14ac:dyDescent="0.5">
      <c r="A203" s="12">
        <v>43.259999999998755</v>
      </c>
      <c r="B203" s="23"/>
      <c r="C203" s="14"/>
      <c r="D203" s="12">
        <v>43.759999999998655</v>
      </c>
      <c r="E203" s="23"/>
      <c r="F203" s="14"/>
      <c r="G203" s="12">
        <v>44.259999999998556</v>
      </c>
      <c r="H203" s="23"/>
      <c r="I203" s="14"/>
      <c r="J203" s="12">
        <v>44.759999999998456</v>
      </c>
      <c r="K203" s="23"/>
      <c r="L203" s="14"/>
      <c r="M203" s="1"/>
    </row>
    <row r="204" spans="1:13" ht="12.75" customHeight="1" x14ac:dyDescent="0.5">
      <c r="A204" s="12">
        <v>43.269999999998753</v>
      </c>
      <c r="B204" s="23"/>
      <c r="C204" s="14"/>
      <c r="D204" s="12">
        <v>43.769999999998653</v>
      </c>
      <c r="E204" s="23"/>
      <c r="F204" s="14"/>
      <c r="G204" s="12">
        <v>44.269999999998554</v>
      </c>
      <c r="H204" s="23"/>
      <c r="I204" s="14"/>
      <c r="J204" s="12">
        <v>44.769999999998454</v>
      </c>
      <c r="K204" s="23"/>
      <c r="L204" s="14"/>
      <c r="M204" s="1"/>
    </row>
    <row r="205" spans="1:13" ht="12.75" customHeight="1" x14ac:dyDescent="0.5">
      <c r="A205" s="12">
        <v>43.279999999998751</v>
      </c>
      <c r="B205" s="23"/>
      <c r="C205" s="14"/>
      <c r="D205" s="12">
        <v>43.779999999998651</v>
      </c>
      <c r="E205" s="23"/>
      <c r="F205" s="14"/>
      <c r="G205" s="12">
        <v>44.279999999998552</v>
      </c>
      <c r="H205" s="23"/>
      <c r="I205" s="14"/>
      <c r="J205" s="12">
        <v>44.779999999998452</v>
      </c>
      <c r="K205" s="23"/>
      <c r="L205" s="14"/>
      <c r="M205" s="1"/>
    </row>
    <row r="206" spans="1:13" ht="12.75" customHeight="1" x14ac:dyDescent="0.5">
      <c r="A206" s="12">
        <v>43.289999999998749</v>
      </c>
      <c r="B206" s="23"/>
      <c r="C206" s="14"/>
      <c r="D206" s="12">
        <v>43.789999999998649</v>
      </c>
      <c r="E206" s="23"/>
      <c r="F206" s="14"/>
      <c r="G206" s="12">
        <v>44.28999999999855</v>
      </c>
      <c r="H206" s="23"/>
      <c r="I206" s="14"/>
      <c r="J206" s="12">
        <v>44.78999999999845</v>
      </c>
      <c r="K206" s="23"/>
      <c r="L206" s="14"/>
      <c r="M206" s="1"/>
    </row>
    <row r="207" spans="1:13" ht="12.75" customHeight="1" x14ac:dyDescent="0.5">
      <c r="A207" s="12">
        <v>43.299999999998747</v>
      </c>
      <c r="B207" s="23"/>
      <c r="C207" s="14"/>
      <c r="D207" s="12">
        <v>43.799999999998647</v>
      </c>
      <c r="E207" s="23"/>
      <c r="F207" s="14"/>
      <c r="G207" s="12">
        <v>44.299999999998548</v>
      </c>
      <c r="H207" s="23"/>
      <c r="I207" s="14"/>
      <c r="J207" s="12">
        <v>44.799999999998448</v>
      </c>
      <c r="K207" s="23"/>
      <c r="L207" s="14"/>
      <c r="M207" s="1"/>
    </row>
    <row r="208" spans="1:13" ht="12.75" customHeight="1" x14ac:dyDescent="0.5">
      <c r="A208" s="12">
        <v>43.309999999998745</v>
      </c>
      <c r="B208" s="23"/>
      <c r="C208" s="14"/>
      <c r="D208" s="12">
        <v>43.809999999998645</v>
      </c>
      <c r="E208" s="23"/>
      <c r="F208" s="14"/>
      <c r="G208" s="12">
        <v>44.309999999998546</v>
      </c>
      <c r="H208" s="23"/>
      <c r="I208" s="14"/>
      <c r="J208" s="12">
        <v>44.809999999998446</v>
      </c>
      <c r="K208" s="23"/>
      <c r="L208" s="14"/>
      <c r="M208" s="1"/>
    </row>
    <row r="209" spans="1:13" ht="12.75" customHeight="1" x14ac:dyDescent="0.5">
      <c r="A209" s="12">
        <v>43.319999999998743</v>
      </c>
      <c r="B209" s="23"/>
      <c r="C209" s="14"/>
      <c r="D209" s="12">
        <v>43.819999999998643</v>
      </c>
      <c r="E209" s="23"/>
      <c r="F209" s="14"/>
      <c r="G209" s="12">
        <v>44.319999999998544</v>
      </c>
      <c r="H209" s="23"/>
      <c r="I209" s="14"/>
      <c r="J209" s="12">
        <v>44.819999999998444</v>
      </c>
      <c r="K209" s="23"/>
      <c r="L209" s="14"/>
      <c r="M209" s="1"/>
    </row>
    <row r="210" spans="1:13" ht="12.75" customHeight="1" x14ac:dyDescent="0.5">
      <c r="A210" s="12">
        <v>43.329999999998741</v>
      </c>
      <c r="B210" s="23"/>
      <c r="C210" s="14"/>
      <c r="D210" s="12">
        <v>43.829999999998641</v>
      </c>
      <c r="E210" s="23"/>
      <c r="F210" s="14"/>
      <c r="G210" s="12">
        <v>44.329999999998542</v>
      </c>
      <c r="H210" s="23"/>
      <c r="I210" s="14"/>
      <c r="J210" s="12">
        <v>44.829999999998442</v>
      </c>
      <c r="K210" s="23"/>
      <c r="L210" s="14"/>
      <c r="M210" s="1"/>
    </row>
    <row r="211" spans="1:13" ht="12.75" customHeight="1" x14ac:dyDescent="0.5">
      <c r="A211" s="12">
        <v>43.339999999998739</v>
      </c>
      <c r="B211" s="23"/>
      <c r="C211" s="14"/>
      <c r="D211" s="12">
        <v>43.839999999998639</v>
      </c>
      <c r="E211" s="23"/>
      <c r="F211" s="14"/>
      <c r="G211" s="12">
        <v>44.33999999999854</v>
      </c>
      <c r="H211" s="23"/>
      <c r="I211" s="14"/>
      <c r="J211" s="12">
        <v>44.83999999999844</v>
      </c>
      <c r="K211" s="23"/>
      <c r="L211" s="14"/>
      <c r="M211" s="1"/>
    </row>
    <row r="212" spans="1:13" ht="12.75" customHeight="1" x14ac:dyDescent="0.5">
      <c r="A212" s="12">
        <v>43.349999999998737</v>
      </c>
      <c r="B212" s="23"/>
      <c r="C212" s="14"/>
      <c r="D212" s="12">
        <v>43.849999999998637</v>
      </c>
      <c r="E212" s="23"/>
      <c r="F212" s="14"/>
      <c r="G212" s="12">
        <v>44.349999999998538</v>
      </c>
      <c r="H212" s="23"/>
      <c r="I212" s="14"/>
      <c r="J212" s="12">
        <v>44.849999999998438</v>
      </c>
      <c r="K212" s="23"/>
      <c r="L212" s="14"/>
      <c r="M212" s="1"/>
    </row>
    <row r="213" spans="1:13" ht="12.75" customHeight="1" x14ac:dyDescent="0.5">
      <c r="A213" s="12">
        <v>43.359999999998735</v>
      </c>
      <c r="B213" s="23"/>
      <c r="C213" s="14"/>
      <c r="D213" s="12">
        <v>43.859999999998635</v>
      </c>
      <c r="E213" s="23"/>
      <c r="F213" s="14"/>
      <c r="G213" s="12">
        <v>44.359999999998536</v>
      </c>
      <c r="H213" s="23"/>
      <c r="I213" s="14"/>
      <c r="J213" s="12">
        <v>44.859999999998436</v>
      </c>
      <c r="K213" s="23"/>
      <c r="L213" s="14"/>
      <c r="M213" s="1"/>
    </row>
    <row r="214" spans="1:13" ht="12.75" customHeight="1" x14ac:dyDescent="0.5">
      <c r="A214" s="12">
        <v>43.369999999998733</v>
      </c>
      <c r="B214" s="23"/>
      <c r="C214" s="14"/>
      <c r="D214" s="12">
        <v>43.869999999998633</v>
      </c>
      <c r="E214" s="23"/>
      <c r="F214" s="14"/>
      <c r="G214" s="12">
        <v>44.369999999998534</v>
      </c>
      <c r="H214" s="23"/>
      <c r="I214" s="14"/>
      <c r="J214" s="12">
        <v>44.869999999998434</v>
      </c>
      <c r="K214" s="23"/>
      <c r="L214" s="14"/>
      <c r="M214" s="1"/>
    </row>
    <row r="215" spans="1:13" ht="12.75" customHeight="1" x14ac:dyDescent="0.5">
      <c r="A215" s="12">
        <v>43.379999999998731</v>
      </c>
      <c r="B215" s="23"/>
      <c r="C215" s="14"/>
      <c r="D215" s="12">
        <v>43.879999999998631</v>
      </c>
      <c r="E215" s="23"/>
      <c r="F215" s="14"/>
      <c r="G215" s="12">
        <v>44.379999999998532</v>
      </c>
      <c r="H215" s="23"/>
      <c r="I215" s="14"/>
      <c r="J215" s="12">
        <v>44.879999999998432</v>
      </c>
      <c r="K215" s="23"/>
      <c r="L215" s="14"/>
      <c r="M215" s="1"/>
    </row>
    <row r="216" spans="1:13" ht="12.75" customHeight="1" x14ac:dyDescent="0.5">
      <c r="A216" s="12">
        <v>43.389999999998729</v>
      </c>
      <c r="B216" s="23"/>
      <c r="C216" s="14"/>
      <c r="D216" s="12">
        <v>43.889999999998629</v>
      </c>
      <c r="E216" s="23"/>
      <c r="F216" s="14"/>
      <c r="G216" s="12">
        <v>44.38999999999853</v>
      </c>
      <c r="H216" s="23"/>
      <c r="I216" s="14"/>
      <c r="J216" s="12">
        <v>44.88999999999843</v>
      </c>
      <c r="K216" s="23"/>
      <c r="L216" s="14"/>
      <c r="M216" s="1"/>
    </row>
    <row r="217" spans="1:13" ht="12.75" customHeight="1" x14ac:dyDescent="0.5">
      <c r="A217" s="12">
        <v>43.399999999998727</v>
      </c>
      <c r="B217" s="23"/>
      <c r="C217" s="14"/>
      <c r="D217" s="12">
        <v>43.899999999998627</v>
      </c>
      <c r="E217" s="23"/>
      <c r="F217" s="14"/>
      <c r="G217" s="12">
        <v>44.399999999998528</v>
      </c>
      <c r="H217" s="23"/>
      <c r="I217" s="14"/>
      <c r="J217" s="12">
        <v>44.899999999998428</v>
      </c>
      <c r="K217" s="23"/>
      <c r="L217" s="14"/>
      <c r="M217" s="1"/>
    </row>
    <row r="218" spans="1:13" ht="12.75" customHeight="1" x14ac:dyDescent="0.5">
      <c r="A218" s="12">
        <v>43.409999999998725</v>
      </c>
      <c r="B218" s="23"/>
      <c r="C218" s="14"/>
      <c r="D218" s="12">
        <v>43.909999999998625</v>
      </c>
      <c r="E218" s="23"/>
      <c r="F218" s="14"/>
      <c r="G218" s="12">
        <v>44.409999999998526</v>
      </c>
      <c r="H218" s="23"/>
      <c r="I218" s="14"/>
      <c r="J218" s="12">
        <v>44.909999999998426</v>
      </c>
      <c r="K218" s="23"/>
      <c r="L218" s="14"/>
      <c r="M218" s="1"/>
    </row>
    <row r="219" spans="1:13" ht="12.75" customHeight="1" x14ac:dyDescent="0.5">
      <c r="A219" s="12">
        <v>43.419999999998723</v>
      </c>
      <c r="B219" s="23"/>
      <c r="C219" s="14"/>
      <c r="D219" s="12">
        <v>43.919999999998623</v>
      </c>
      <c r="E219" s="23"/>
      <c r="F219" s="14"/>
      <c r="G219" s="12">
        <v>44.419999999998524</v>
      </c>
      <c r="H219" s="23"/>
      <c r="I219" s="14"/>
      <c r="J219" s="12">
        <v>44.919999999998424</v>
      </c>
      <c r="K219" s="23"/>
      <c r="L219" s="14"/>
      <c r="M219" s="1"/>
    </row>
    <row r="220" spans="1:13" ht="12.75" customHeight="1" x14ac:dyDescent="0.5">
      <c r="A220" s="12">
        <v>43.429999999998721</v>
      </c>
      <c r="B220" s="23"/>
      <c r="C220" s="14"/>
      <c r="D220" s="12">
        <v>43.929999999998621</v>
      </c>
      <c r="E220" s="23"/>
      <c r="F220" s="14"/>
      <c r="G220" s="12">
        <v>44.429999999998522</v>
      </c>
      <c r="H220" s="23"/>
      <c r="I220" s="14"/>
      <c r="J220" s="12">
        <v>44.929999999998422</v>
      </c>
      <c r="K220" s="23"/>
      <c r="L220" s="14"/>
      <c r="M220" s="1"/>
    </row>
    <row r="221" spans="1:13" ht="12.75" customHeight="1" x14ac:dyDescent="0.5">
      <c r="A221" s="12">
        <v>43.439999999998719</v>
      </c>
      <c r="B221" s="23"/>
      <c r="C221" s="14"/>
      <c r="D221" s="12">
        <v>43.939999999998619</v>
      </c>
      <c r="E221" s="23"/>
      <c r="F221" s="14"/>
      <c r="G221" s="12">
        <v>44.43999999999852</v>
      </c>
      <c r="H221" s="23"/>
      <c r="I221" s="14"/>
      <c r="J221" s="12">
        <v>44.93999999999842</v>
      </c>
      <c r="K221" s="23"/>
      <c r="L221" s="14"/>
      <c r="M221" s="1"/>
    </row>
    <row r="222" spans="1:13" ht="12.75" customHeight="1" x14ac:dyDescent="0.5">
      <c r="A222" s="12">
        <v>43.449999999998717</v>
      </c>
      <c r="B222" s="23"/>
      <c r="C222" s="14"/>
      <c r="D222" s="12">
        <v>43.949999999998617</v>
      </c>
      <c r="E222" s="23"/>
      <c r="F222" s="14"/>
      <c r="G222" s="12">
        <v>44.449999999998518</v>
      </c>
      <c r="H222" s="23"/>
      <c r="I222" s="14"/>
      <c r="J222" s="12">
        <v>44.949999999998418</v>
      </c>
      <c r="K222" s="23"/>
      <c r="L222" s="14"/>
      <c r="M222" s="1"/>
    </row>
    <row r="223" spans="1:13" ht="12.75" customHeight="1" x14ac:dyDescent="0.5">
      <c r="A223" s="12">
        <v>43.459999999998715</v>
      </c>
      <c r="B223" s="23"/>
      <c r="C223" s="14"/>
      <c r="D223" s="12">
        <v>43.959999999998615</v>
      </c>
      <c r="E223" s="23"/>
      <c r="F223" s="14"/>
      <c r="G223" s="12">
        <v>44.459999999998516</v>
      </c>
      <c r="H223" s="23"/>
      <c r="I223" s="14"/>
      <c r="J223" s="12">
        <v>44.959999999998416</v>
      </c>
      <c r="K223" s="23"/>
      <c r="L223" s="14"/>
      <c r="M223" s="1"/>
    </row>
    <row r="224" spans="1:13" ht="12.75" customHeight="1" x14ac:dyDescent="0.5">
      <c r="A224" s="12">
        <v>43.469999999998713</v>
      </c>
      <c r="B224" s="23"/>
      <c r="C224" s="14"/>
      <c r="D224" s="12">
        <v>43.969999999998613</v>
      </c>
      <c r="E224" s="23"/>
      <c r="F224" s="14"/>
      <c r="G224" s="12">
        <v>44.469999999998514</v>
      </c>
      <c r="H224" s="23"/>
      <c r="I224" s="14"/>
      <c r="J224" s="12">
        <v>44.969999999998414</v>
      </c>
      <c r="K224" s="23"/>
      <c r="L224" s="14"/>
      <c r="M224" s="1"/>
    </row>
    <row r="225" spans="1:13" ht="12.75" customHeight="1" x14ac:dyDescent="0.5">
      <c r="A225" s="12">
        <v>43.479999999998711</v>
      </c>
      <c r="B225" s="23"/>
      <c r="C225" s="14"/>
      <c r="D225" s="12">
        <v>43.979999999998611</v>
      </c>
      <c r="E225" s="23"/>
      <c r="F225" s="14"/>
      <c r="G225" s="12">
        <v>44.479999999998512</v>
      </c>
      <c r="H225" s="23"/>
      <c r="I225" s="14"/>
      <c r="J225" s="12">
        <v>44.979999999998412</v>
      </c>
      <c r="K225" s="23"/>
      <c r="L225" s="14"/>
      <c r="M225" s="1"/>
    </row>
    <row r="226" spans="1:13" ht="12.75" customHeight="1" x14ac:dyDescent="0.5">
      <c r="A226" s="12">
        <v>43.489999999998709</v>
      </c>
      <c r="B226" s="23"/>
      <c r="C226" s="14"/>
      <c r="D226" s="12">
        <v>43.989999999998609</v>
      </c>
      <c r="E226" s="23"/>
      <c r="F226" s="14"/>
      <c r="G226" s="12">
        <v>44.48999999999851</v>
      </c>
      <c r="H226" s="23"/>
      <c r="I226" s="14"/>
      <c r="J226" s="12">
        <v>44.98999999999841</v>
      </c>
      <c r="K226" s="23"/>
      <c r="L226" s="14"/>
      <c r="M226" s="1"/>
    </row>
    <row r="227" spans="1:13" ht="12.75" customHeight="1" thickBot="1" x14ac:dyDescent="0.55000000000000004">
      <c r="A227" s="17"/>
      <c r="B227" s="18"/>
      <c r="C227" s="19"/>
      <c r="D227" s="17"/>
      <c r="E227" s="18"/>
      <c r="F227" s="19"/>
      <c r="G227" s="17"/>
      <c r="H227" s="18"/>
      <c r="I227" s="19"/>
      <c r="J227" s="17"/>
      <c r="K227" s="18"/>
      <c r="L227" s="19"/>
      <c r="M227" s="1"/>
    </row>
    <row r="228" spans="1:13" x14ac:dyDescent="0.5">
      <c r="A228" s="20"/>
      <c r="B228" s="21"/>
      <c r="C228" s="21"/>
      <c r="D228" s="20"/>
      <c r="E228" s="21"/>
      <c r="F228" s="21"/>
      <c r="G228" s="20"/>
      <c r="H228" s="21"/>
      <c r="I228" s="21"/>
      <c r="J228" s="20"/>
      <c r="K228" s="21"/>
      <c r="L228" s="21"/>
      <c r="M228" s="1"/>
    </row>
  </sheetData>
  <mergeCells count="12">
    <mergeCell ref="A174:L174"/>
    <mergeCell ref="A1:L1"/>
    <mergeCell ref="A2:L2"/>
    <mergeCell ref="A3:L3"/>
    <mergeCell ref="A58:L58"/>
    <mergeCell ref="A59:L59"/>
    <mergeCell ref="A60:L60"/>
    <mergeCell ref="A115:L115"/>
    <mergeCell ref="A116:L116"/>
    <mergeCell ref="A117:L117"/>
    <mergeCell ref="A172:L172"/>
    <mergeCell ref="A173:L173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Z171"/>
  <sheetViews>
    <sheetView tabSelected="1" zoomScaleNormal="100" workbookViewId="0">
      <selection activeCell="R19" sqref="R19"/>
    </sheetView>
  </sheetViews>
  <sheetFormatPr defaultColWidth="10.28515625" defaultRowHeight="24" x14ac:dyDescent="0.55000000000000004"/>
  <cols>
    <col min="1" max="1" width="0.28515625" style="26" customWidth="1"/>
    <col min="2" max="2" width="8.7109375" style="69" customWidth="1"/>
    <col min="3" max="3" width="8.7109375" style="26" customWidth="1"/>
    <col min="4" max="4" width="9.5703125" style="70" bestFit="1" customWidth="1"/>
    <col min="5" max="5" width="8.7109375" style="69" customWidth="1"/>
    <col min="6" max="6" width="8.7109375" style="26" customWidth="1"/>
    <col min="7" max="7" width="9.5703125" style="70" bestFit="1" customWidth="1"/>
    <col min="8" max="8" width="8.7109375" style="69" customWidth="1"/>
    <col min="9" max="9" width="8.7109375" style="26" customWidth="1"/>
    <col min="10" max="10" width="9" style="70" customWidth="1"/>
    <col min="11" max="11" width="8.7109375" style="69" customWidth="1"/>
    <col min="12" max="12" width="8.42578125" style="26" customWidth="1"/>
    <col min="13" max="13" width="9.85546875" style="70" customWidth="1"/>
    <col min="14" max="237" width="10.28515625" style="26"/>
    <col min="238" max="249" width="8.7109375" style="26" customWidth="1"/>
    <col min="250" max="493" width="10.28515625" style="26"/>
    <col min="494" max="505" width="8.7109375" style="26" customWidth="1"/>
    <col min="506" max="749" width="10.28515625" style="26"/>
    <col min="750" max="761" width="8.7109375" style="26" customWidth="1"/>
    <col min="762" max="1005" width="10.28515625" style="26"/>
    <col min="1006" max="1017" width="8.7109375" style="26" customWidth="1"/>
    <col min="1018" max="1261" width="10.28515625" style="26"/>
    <col min="1262" max="1273" width="8.7109375" style="26" customWidth="1"/>
    <col min="1274" max="1517" width="10.28515625" style="26"/>
    <col min="1518" max="1529" width="8.7109375" style="26" customWidth="1"/>
    <col min="1530" max="1773" width="10.28515625" style="26"/>
    <col min="1774" max="1785" width="8.7109375" style="26" customWidth="1"/>
    <col min="1786" max="2029" width="10.28515625" style="26"/>
    <col min="2030" max="2041" width="8.7109375" style="26" customWidth="1"/>
    <col min="2042" max="2285" width="10.28515625" style="26"/>
    <col min="2286" max="2297" width="8.7109375" style="26" customWidth="1"/>
    <col min="2298" max="2541" width="10.28515625" style="26"/>
    <col min="2542" max="2553" width="8.7109375" style="26" customWidth="1"/>
    <col min="2554" max="2797" width="10.28515625" style="26"/>
    <col min="2798" max="2809" width="8.7109375" style="26" customWidth="1"/>
    <col min="2810" max="3053" width="10.28515625" style="26"/>
    <col min="3054" max="3065" width="8.7109375" style="26" customWidth="1"/>
    <col min="3066" max="3309" width="10.28515625" style="26"/>
    <col min="3310" max="3321" width="8.7109375" style="26" customWidth="1"/>
    <col min="3322" max="3565" width="10.28515625" style="26"/>
    <col min="3566" max="3577" width="8.7109375" style="26" customWidth="1"/>
    <col min="3578" max="3821" width="10.28515625" style="26"/>
    <col min="3822" max="3833" width="8.7109375" style="26" customWidth="1"/>
    <col min="3834" max="4077" width="10.28515625" style="26"/>
    <col min="4078" max="4089" width="8.7109375" style="26" customWidth="1"/>
    <col min="4090" max="4333" width="10.28515625" style="26"/>
    <col min="4334" max="4345" width="8.7109375" style="26" customWidth="1"/>
    <col min="4346" max="4589" width="10.28515625" style="26"/>
    <col min="4590" max="4601" width="8.7109375" style="26" customWidth="1"/>
    <col min="4602" max="4845" width="10.28515625" style="26"/>
    <col min="4846" max="4857" width="8.7109375" style="26" customWidth="1"/>
    <col min="4858" max="5101" width="10.28515625" style="26"/>
    <col min="5102" max="5113" width="8.7109375" style="26" customWidth="1"/>
    <col min="5114" max="5357" width="10.28515625" style="26"/>
    <col min="5358" max="5369" width="8.7109375" style="26" customWidth="1"/>
    <col min="5370" max="5613" width="10.28515625" style="26"/>
    <col min="5614" max="5625" width="8.7109375" style="26" customWidth="1"/>
    <col min="5626" max="5869" width="10.28515625" style="26"/>
    <col min="5870" max="5881" width="8.7109375" style="26" customWidth="1"/>
    <col min="5882" max="6125" width="10.28515625" style="26"/>
    <col min="6126" max="6137" width="8.7109375" style="26" customWidth="1"/>
    <col min="6138" max="6381" width="10.28515625" style="26"/>
    <col min="6382" max="6393" width="8.7109375" style="26" customWidth="1"/>
    <col min="6394" max="6637" width="10.28515625" style="26"/>
    <col min="6638" max="6649" width="8.7109375" style="26" customWidth="1"/>
    <col min="6650" max="6893" width="10.28515625" style="26"/>
    <col min="6894" max="6905" width="8.7109375" style="26" customWidth="1"/>
    <col min="6906" max="7149" width="10.28515625" style="26"/>
    <col min="7150" max="7161" width="8.7109375" style="26" customWidth="1"/>
    <col min="7162" max="7405" width="10.28515625" style="26"/>
    <col min="7406" max="7417" width="8.7109375" style="26" customWidth="1"/>
    <col min="7418" max="7661" width="10.28515625" style="26"/>
    <col min="7662" max="7673" width="8.7109375" style="26" customWidth="1"/>
    <col min="7674" max="7917" width="10.28515625" style="26"/>
    <col min="7918" max="7929" width="8.7109375" style="26" customWidth="1"/>
    <col min="7930" max="8173" width="10.28515625" style="26"/>
    <col min="8174" max="8185" width="8.7109375" style="26" customWidth="1"/>
    <col min="8186" max="8429" width="10.28515625" style="26"/>
    <col min="8430" max="8441" width="8.7109375" style="26" customWidth="1"/>
    <col min="8442" max="8685" width="10.28515625" style="26"/>
    <col min="8686" max="8697" width="8.7109375" style="26" customWidth="1"/>
    <col min="8698" max="8941" width="10.28515625" style="26"/>
    <col min="8942" max="8953" width="8.7109375" style="26" customWidth="1"/>
    <col min="8954" max="9197" width="10.28515625" style="26"/>
    <col min="9198" max="9209" width="8.7109375" style="26" customWidth="1"/>
    <col min="9210" max="9453" width="10.28515625" style="26"/>
    <col min="9454" max="9465" width="8.7109375" style="26" customWidth="1"/>
    <col min="9466" max="9709" width="10.28515625" style="26"/>
    <col min="9710" max="9721" width="8.7109375" style="26" customWidth="1"/>
    <col min="9722" max="9965" width="10.28515625" style="26"/>
    <col min="9966" max="9977" width="8.7109375" style="26" customWidth="1"/>
    <col min="9978" max="10221" width="10.28515625" style="26"/>
    <col min="10222" max="10233" width="8.7109375" style="26" customWidth="1"/>
    <col min="10234" max="10477" width="10.28515625" style="26"/>
    <col min="10478" max="10489" width="8.7109375" style="26" customWidth="1"/>
    <col min="10490" max="10733" width="10.28515625" style="26"/>
    <col min="10734" max="10745" width="8.7109375" style="26" customWidth="1"/>
    <col min="10746" max="10989" width="10.28515625" style="26"/>
    <col min="10990" max="11001" width="8.7109375" style="26" customWidth="1"/>
    <col min="11002" max="11245" width="10.28515625" style="26"/>
    <col min="11246" max="11257" width="8.7109375" style="26" customWidth="1"/>
    <col min="11258" max="11501" width="10.28515625" style="26"/>
    <col min="11502" max="11513" width="8.7109375" style="26" customWidth="1"/>
    <col min="11514" max="11757" width="10.28515625" style="26"/>
    <col min="11758" max="11769" width="8.7109375" style="26" customWidth="1"/>
    <col min="11770" max="12013" width="10.28515625" style="26"/>
    <col min="12014" max="12025" width="8.7109375" style="26" customWidth="1"/>
    <col min="12026" max="12269" width="10.28515625" style="26"/>
    <col min="12270" max="12281" width="8.7109375" style="26" customWidth="1"/>
    <col min="12282" max="12525" width="10.28515625" style="26"/>
    <col min="12526" max="12537" width="8.7109375" style="26" customWidth="1"/>
    <col min="12538" max="12781" width="10.28515625" style="26"/>
    <col min="12782" max="12793" width="8.7109375" style="26" customWidth="1"/>
    <col min="12794" max="13037" width="10.28515625" style="26"/>
    <col min="13038" max="13049" width="8.7109375" style="26" customWidth="1"/>
    <col min="13050" max="13293" width="10.28515625" style="26"/>
    <col min="13294" max="13305" width="8.7109375" style="26" customWidth="1"/>
    <col min="13306" max="13549" width="10.28515625" style="26"/>
    <col min="13550" max="13561" width="8.7109375" style="26" customWidth="1"/>
    <col min="13562" max="13805" width="10.28515625" style="26"/>
    <col min="13806" max="13817" width="8.7109375" style="26" customWidth="1"/>
    <col min="13818" max="14061" width="10.28515625" style="26"/>
    <col min="14062" max="14073" width="8.7109375" style="26" customWidth="1"/>
    <col min="14074" max="14317" width="10.28515625" style="26"/>
    <col min="14318" max="14329" width="8.7109375" style="26" customWidth="1"/>
    <col min="14330" max="14573" width="10.28515625" style="26"/>
    <col min="14574" max="14585" width="8.7109375" style="26" customWidth="1"/>
    <col min="14586" max="14829" width="10.28515625" style="26"/>
    <col min="14830" max="14841" width="8.7109375" style="26" customWidth="1"/>
    <col min="14842" max="15085" width="10.28515625" style="26"/>
    <col min="15086" max="15097" width="8.7109375" style="26" customWidth="1"/>
    <col min="15098" max="15341" width="10.28515625" style="26"/>
    <col min="15342" max="15353" width="8.7109375" style="26" customWidth="1"/>
    <col min="15354" max="15597" width="10.28515625" style="26"/>
    <col min="15598" max="15609" width="8.7109375" style="26" customWidth="1"/>
    <col min="15610" max="15853" width="10.28515625" style="26"/>
    <col min="15854" max="15865" width="8.7109375" style="26" customWidth="1"/>
    <col min="15866" max="16109" width="10.28515625" style="26"/>
    <col min="16110" max="16121" width="8.7109375" style="26" customWidth="1"/>
    <col min="16122" max="16384" width="10.28515625" style="26"/>
  </cols>
  <sheetData>
    <row r="1" spans="2:26" ht="27.75" x14ac:dyDescent="0.65">
      <c r="B1" s="77" t="s">
        <v>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2:26" ht="27.75" x14ac:dyDescent="0.65">
      <c r="B2" s="78" t="s">
        <v>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26" ht="27.75" x14ac:dyDescent="0.65">
      <c r="B3" s="27"/>
      <c r="C3" s="27"/>
      <c r="D3" s="27"/>
      <c r="E3" s="27"/>
      <c r="F3" s="78" t="s">
        <v>10</v>
      </c>
      <c r="G3" s="78"/>
      <c r="H3" s="78"/>
      <c r="I3" s="78"/>
      <c r="J3" s="27"/>
      <c r="K3" s="27"/>
      <c r="L3" s="27"/>
      <c r="M3" s="27"/>
    </row>
    <row r="4" spans="2:26" ht="6" customHeight="1" thickBot="1" x14ac:dyDescent="0.6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26" ht="17.100000000000001" customHeight="1" x14ac:dyDescent="0.55000000000000004">
      <c r="B5" s="29" t="s">
        <v>8</v>
      </c>
      <c r="C5" s="30" t="s">
        <v>8</v>
      </c>
      <c r="D5" s="31" t="s">
        <v>4</v>
      </c>
      <c r="E5" s="29" t="s">
        <v>8</v>
      </c>
      <c r="F5" s="30" t="s">
        <v>8</v>
      </c>
      <c r="G5" s="31" t="s">
        <v>4</v>
      </c>
      <c r="H5" s="29" t="s">
        <v>8</v>
      </c>
      <c r="I5" s="30" t="s">
        <v>8</v>
      </c>
      <c r="J5" s="31" t="s">
        <v>4</v>
      </c>
      <c r="K5" s="29" t="s">
        <v>8</v>
      </c>
      <c r="L5" s="30" t="s">
        <v>8</v>
      </c>
      <c r="M5" s="32" t="s">
        <v>4</v>
      </c>
    </row>
    <row r="6" spans="2:26" ht="18.75" customHeight="1" thickBot="1" x14ac:dyDescent="0.6">
      <c r="B6" s="33" t="s">
        <v>1</v>
      </c>
      <c r="C6" s="34" t="s">
        <v>7</v>
      </c>
      <c r="D6" s="35" t="s">
        <v>9</v>
      </c>
      <c r="E6" s="33" t="s">
        <v>1</v>
      </c>
      <c r="F6" s="34" t="s">
        <v>7</v>
      </c>
      <c r="G6" s="35" t="s">
        <v>9</v>
      </c>
      <c r="H6" s="33" t="s">
        <v>1</v>
      </c>
      <c r="I6" s="34" t="s">
        <v>7</v>
      </c>
      <c r="J6" s="35" t="s">
        <v>9</v>
      </c>
      <c r="K6" s="33" t="s">
        <v>1</v>
      </c>
      <c r="L6" s="34" t="s">
        <v>7</v>
      </c>
      <c r="M6" s="36" t="s">
        <v>9</v>
      </c>
      <c r="Q6" s="75"/>
      <c r="R6" s="76"/>
      <c r="S6" s="76"/>
      <c r="T6" s="76"/>
      <c r="U6" s="76"/>
      <c r="V6" s="76"/>
      <c r="W6" s="76"/>
      <c r="X6" s="76"/>
      <c r="Y6" s="76"/>
      <c r="Z6" s="76"/>
    </row>
    <row r="7" spans="2:26" s="37" customFormat="1" ht="14.1" customHeight="1" x14ac:dyDescent="0.5">
      <c r="B7" s="38">
        <v>36.799999999999841</v>
      </c>
      <c r="C7" s="39"/>
      <c r="D7" s="40">
        <v>2.1</v>
      </c>
      <c r="E7" s="41">
        <v>37.299999999999741</v>
      </c>
      <c r="F7" s="42"/>
      <c r="G7" s="43">
        <v>6.7399999999999958</v>
      </c>
      <c r="H7" s="44">
        <v>37.799999999999642</v>
      </c>
      <c r="I7" s="42"/>
      <c r="J7" s="43">
        <v>13.319999999999997</v>
      </c>
      <c r="K7" s="44">
        <v>38.299999999999542</v>
      </c>
      <c r="L7" s="42"/>
      <c r="M7" s="43">
        <v>22.16</v>
      </c>
    </row>
    <row r="8" spans="2:26" s="37" customFormat="1" ht="14.1" customHeight="1" x14ac:dyDescent="0.5">
      <c r="B8" s="45">
        <v>36.809999999999839</v>
      </c>
      <c r="C8" s="46"/>
      <c r="D8" s="47">
        <v>2.1850000000000001</v>
      </c>
      <c r="E8" s="48">
        <v>37.309999999999739</v>
      </c>
      <c r="F8" s="46"/>
      <c r="G8" s="47">
        <v>6.8379999999999956</v>
      </c>
      <c r="H8" s="45">
        <v>37.80999999999964</v>
      </c>
      <c r="I8" s="46"/>
      <c r="J8" s="47">
        <v>13.473999999999997</v>
      </c>
      <c r="K8" s="45">
        <v>38.30999999999954</v>
      </c>
      <c r="L8" s="46"/>
      <c r="M8" s="47">
        <v>22.352</v>
      </c>
    </row>
    <row r="9" spans="2:26" s="37" customFormat="1" ht="14.1" customHeight="1" x14ac:dyDescent="0.5">
      <c r="B9" s="45">
        <v>36.819999999999837</v>
      </c>
      <c r="C9" s="46"/>
      <c r="D9" s="47">
        <v>2.27</v>
      </c>
      <c r="E9" s="48">
        <v>37.319999999999737</v>
      </c>
      <c r="F9" s="46"/>
      <c r="G9" s="47">
        <v>6.9359999999999955</v>
      </c>
      <c r="H9" s="45">
        <v>37.819999999999638</v>
      </c>
      <c r="I9" s="46"/>
      <c r="J9" s="47">
        <v>13.627999999999997</v>
      </c>
      <c r="K9" s="45">
        <v>38.319999999999538</v>
      </c>
      <c r="L9" s="46"/>
      <c r="M9" s="47">
        <v>22.544</v>
      </c>
    </row>
    <row r="10" spans="2:26" s="37" customFormat="1" ht="14.1" customHeight="1" x14ac:dyDescent="0.5">
      <c r="B10" s="45">
        <v>36.829999999999835</v>
      </c>
      <c r="C10" s="46"/>
      <c r="D10" s="47">
        <v>2.355</v>
      </c>
      <c r="E10" s="48">
        <v>37.329999999999735</v>
      </c>
      <c r="F10" s="46"/>
      <c r="G10" s="47">
        <v>7.0339999999999954</v>
      </c>
      <c r="H10" s="45">
        <v>37.829999999999636</v>
      </c>
      <c r="I10" s="46"/>
      <c r="J10" s="47">
        <v>13.781999999999996</v>
      </c>
      <c r="K10" s="45">
        <v>38.329999999999536</v>
      </c>
      <c r="L10" s="46"/>
      <c r="M10" s="47">
        <v>22.736000000000001</v>
      </c>
    </row>
    <row r="11" spans="2:26" s="37" customFormat="1" ht="14.1" customHeight="1" x14ac:dyDescent="0.5">
      <c r="B11" s="45">
        <v>36.839999999999833</v>
      </c>
      <c r="C11" s="46"/>
      <c r="D11" s="47">
        <v>2.44</v>
      </c>
      <c r="E11" s="48">
        <v>37.339999999999733</v>
      </c>
      <c r="F11" s="46"/>
      <c r="G11" s="47">
        <v>7.1319999999999952</v>
      </c>
      <c r="H11" s="45">
        <v>37.839999999999634</v>
      </c>
      <c r="I11" s="46"/>
      <c r="J11" s="47">
        <v>13.935999999999996</v>
      </c>
      <c r="K11" s="45">
        <v>38.339999999999534</v>
      </c>
      <c r="L11" s="46"/>
      <c r="M11" s="47">
        <v>22.928000000000001</v>
      </c>
    </row>
    <row r="12" spans="2:26" s="37" customFormat="1" ht="14.1" customHeight="1" x14ac:dyDescent="0.5">
      <c r="B12" s="45">
        <v>36.849999999999831</v>
      </c>
      <c r="C12" s="46"/>
      <c r="D12" s="47">
        <v>2.5249999999999999</v>
      </c>
      <c r="E12" s="48">
        <v>37.349999999999731</v>
      </c>
      <c r="F12" s="46"/>
      <c r="G12" s="47">
        <v>7.2299999999999951</v>
      </c>
      <c r="H12" s="45">
        <v>37.849999999999632</v>
      </c>
      <c r="I12" s="46"/>
      <c r="J12" s="47">
        <v>14.089999999999996</v>
      </c>
      <c r="K12" s="45">
        <v>38.349999999999532</v>
      </c>
      <c r="L12" s="46"/>
      <c r="M12" s="47">
        <v>23.12</v>
      </c>
    </row>
    <row r="13" spans="2:26" s="37" customFormat="1" ht="14.1" customHeight="1" x14ac:dyDescent="0.5">
      <c r="B13" s="45">
        <v>36.859999999999829</v>
      </c>
      <c r="C13" s="46"/>
      <c r="D13" s="47">
        <v>2.61</v>
      </c>
      <c r="E13" s="48">
        <v>37.359999999999729</v>
      </c>
      <c r="F13" s="46"/>
      <c r="G13" s="47">
        <v>7.327999999999995</v>
      </c>
      <c r="H13" s="45">
        <v>37.85999999999963</v>
      </c>
      <c r="I13" s="46"/>
      <c r="J13" s="47">
        <v>14.243999999999996</v>
      </c>
      <c r="K13" s="45">
        <v>38.35999999999953</v>
      </c>
      <c r="L13" s="46"/>
      <c r="M13" s="47">
        <v>23.312000000000001</v>
      </c>
    </row>
    <row r="14" spans="2:26" s="37" customFormat="1" ht="14.1" customHeight="1" x14ac:dyDescent="0.5">
      <c r="B14" s="45">
        <v>36.869999999999827</v>
      </c>
      <c r="C14" s="46"/>
      <c r="D14" s="47">
        <v>2.6949999999999998</v>
      </c>
      <c r="E14" s="48">
        <v>37.369999999999727</v>
      </c>
      <c r="F14" s="46"/>
      <c r="G14" s="47">
        <v>7.4259999999999948</v>
      </c>
      <c r="H14" s="45">
        <v>37.869999999999628</v>
      </c>
      <c r="I14" s="46"/>
      <c r="J14" s="47">
        <v>14.397999999999996</v>
      </c>
      <c r="K14" s="45">
        <v>38.369999999999528</v>
      </c>
      <c r="L14" s="46"/>
      <c r="M14" s="47">
        <v>23.504000000000001</v>
      </c>
    </row>
    <row r="15" spans="2:26" s="37" customFormat="1" ht="14.1" customHeight="1" x14ac:dyDescent="0.5">
      <c r="B15" s="45">
        <v>36.879999999999825</v>
      </c>
      <c r="C15" s="46"/>
      <c r="D15" s="47">
        <v>2.78</v>
      </c>
      <c r="E15" s="48">
        <v>37.379999999999725</v>
      </c>
      <c r="F15" s="46"/>
      <c r="G15" s="47">
        <v>7.5239999999999947</v>
      </c>
      <c r="H15" s="45">
        <v>37.879999999999626</v>
      </c>
      <c r="I15" s="46"/>
      <c r="J15" s="47">
        <v>14.551999999999996</v>
      </c>
      <c r="K15" s="45">
        <v>38.379999999999526</v>
      </c>
      <c r="L15" s="46"/>
      <c r="M15" s="47">
        <v>23.696000000000002</v>
      </c>
    </row>
    <row r="16" spans="2:26" s="37" customFormat="1" ht="14.1" customHeight="1" x14ac:dyDescent="0.5">
      <c r="B16" s="49">
        <v>36.889999999999823</v>
      </c>
      <c r="C16" s="50"/>
      <c r="D16" s="51">
        <v>2.8649999999999998</v>
      </c>
      <c r="E16" s="52">
        <v>37.389999999999723</v>
      </c>
      <c r="F16" s="50"/>
      <c r="G16" s="51">
        <v>7.6219999999999946</v>
      </c>
      <c r="H16" s="49">
        <v>37.889999999999624</v>
      </c>
      <c r="I16" s="50"/>
      <c r="J16" s="51">
        <v>14.705999999999996</v>
      </c>
      <c r="K16" s="49">
        <v>38.389999999999525</v>
      </c>
      <c r="L16" s="50"/>
      <c r="M16" s="51">
        <v>23.888000000000002</v>
      </c>
    </row>
    <row r="17" spans="2:13" s="37" customFormat="1" ht="14.1" customHeight="1" x14ac:dyDescent="0.5">
      <c r="B17" s="53">
        <v>36.899999999999821</v>
      </c>
      <c r="C17" s="54"/>
      <c r="D17" s="55">
        <v>2.9499999999999997</v>
      </c>
      <c r="E17" s="53">
        <v>37.399999999999721</v>
      </c>
      <c r="F17" s="54"/>
      <c r="G17" s="55">
        <v>7.7199999999999944</v>
      </c>
      <c r="H17" s="53">
        <v>37.899999999999622</v>
      </c>
      <c r="I17" s="54"/>
      <c r="J17" s="55">
        <v>14.859999999999996</v>
      </c>
      <c r="K17" s="56">
        <v>38.399999999999523</v>
      </c>
      <c r="L17" s="54"/>
      <c r="M17" s="55">
        <v>24.080000000000002</v>
      </c>
    </row>
    <row r="18" spans="2:13" s="37" customFormat="1" ht="14.1" customHeight="1" x14ac:dyDescent="0.5">
      <c r="B18" s="57">
        <v>36.909999999999819</v>
      </c>
      <c r="C18" s="58"/>
      <c r="D18" s="59">
        <v>3.0349999999999997</v>
      </c>
      <c r="E18" s="57">
        <v>37.409999999999719</v>
      </c>
      <c r="F18" s="58"/>
      <c r="G18" s="59">
        <v>7.8179999999999943</v>
      </c>
      <c r="H18" s="57">
        <v>37.90999999999962</v>
      </c>
      <c r="I18" s="58"/>
      <c r="J18" s="59">
        <v>15.013999999999996</v>
      </c>
      <c r="K18" s="57">
        <v>38.409999999999521</v>
      </c>
      <c r="L18" s="58"/>
      <c r="M18" s="59">
        <v>24.272000000000002</v>
      </c>
    </row>
    <row r="19" spans="2:13" s="37" customFormat="1" ht="14.1" customHeight="1" x14ac:dyDescent="0.5">
      <c r="B19" s="45">
        <v>36.919999999999817</v>
      </c>
      <c r="C19" s="46"/>
      <c r="D19" s="47">
        <v>3.1199999999999997</v>
      </c>
      <c r="E19" s="45">
        <v>37.419999999999717</v>
      </c>
      <c r="F19" s="46"/>
      <c r="G19" s="47">
        <v>7.9159999999999942</v>
      </c>
      <c r="H19" s="45">
        <v>37.919999999999618</v>
      </c>
      <c r="I19" s="46"/>
      <c r="J19" s="47">
        <v>15.167999999999996</v>
      </c>
      <c r="K19" s="45">
        <v>38.419999999999519</v>
      </c>
      <c r="L19" s="46"/>
      <c r="M19" s="47">
        <v>24.464000000000002</v>
      </c>
    </row>
    <row r="20" spans="2:13" s="37" customFormat="1" ht="14.1" customHeight="1" x14ac:dyDescent="0.5">
      <c r="B20" s="45">
        <v>36.929999999999815</v>
      </c>
      <c r="C20" s="46"/>
      <c r="D20" s="47">
        <v>3.2049999999999996</v>
      </c>
      <c r="E20" s="45">
        <v>37.429999999999715</v>
      </c>
      <c r="F20" s="46"/>
      <c r="G20" s="47">
        <v>8.013999999999994</v>
      </c>
      <c r="H20" s="45">
        <v>37.929999999999616</v>
      </c>
      <c r="I20" s="46"/>
      <c r="J20" s="47">
        <v>15.321999999999996</v>
      </c>
      <c r="K20" s="45">
        <v>38.429999999999517</v>
      </c>
      <c r="L20" s="46"/>
      <c r="M20" s="47">
        <v>24.656000000000002</v>
      </c>
    </row>
    <row r="21" spans="2:13" s="37" customFormat="1" ht="14.1" customHeight="1" x14ac:dyDescent="0.5">
      <c r="B21" s="45">
        <v>36.939999999999813</v>
      </c>
      <c r="C21" s="46"/>
      <c r="D21" s="47">
        <v>3.2899999999999996</v>
      </c>
      <c r="E21" s="45">
        <v>37.439999999999714</v>
      </c>
      <c r="F21" s="46"/>
      <c r="G21" s="47">
        <v>8.1119999999999948</v>
      </c>
      <c r="H21" s="45">
        <v>37.939999999999614</v>
      </c>
      <c r="I21" s="46"/>
      <c r="J21" s="47">
        <v>15.475999999999996</v>
      </c>
      <c r="K21" s="45">
        <v>38.439999999999515</v>
      </c>
      <c r="L21" s="46"/>
      <c r="M21" s="47">
        <v>24.848000000000003</v>
      </c>
    </row>
    <row r="22" spans="2:13" s="37" customFormat="1" ht="14.1" customHeight="1" x14ac:dyDescent="0.5">
      <c r="B22" s="45">
        <v>36.949999999999811</v>
      </c>
      <c r="C22" s="46"/>
      <c r="D22" s="47">
        <v>3.3749999999999996</v>
      </c>
      <c r="E22" s="45">
        <v>37.449999999999712</v>
      </c>
      <c r="F22" s="46"/>
      <c r="G22" s="47">
        <v>8.2099999999999955</v>
      </c>
      <c r="H22" s="45">
        <v>37.949999999999612</v>
      </c>
      <c r="I22" s="46"/>
      <c r="J22" s="47">
        <v>15.629999999999995</v>
      </c>
      <c r="K22" s="45">
        <v>38.449999999999513</v>
      </c>
      <c r="L22" s="46"/>
      <c r="M22" s="47">
        <v>25.040000000000003</v>
      </c>
    </row>
    <row r="23" spans="2:13" s="37" customFormat="1" ht="14.1" customHeight="1" x14ac:dyDescent="0.5">
      <c r="B23" s="45">
        <v>36.959999999999809</v>
      </c>
      <c r="C23" s="46"/>
      <c r="D23" s="47">
        <v>3.4599999999999995</v>
      </c>
      <c r="E23" s="45">
        <v>37.45999999999971</v>
      </c>
      <c r="F23" s="46"/>
      <c r="G23" s="47">
        <v>8.3079999999999963</v>
      </c>
      <c r="H23" s="45">
        <v>37.95999999999961</v>
      </c>
      <c r="I23" s="46"/>
      <c r="J23" s="47">
        <v>15.783999999999995</v>
      </c>
      <c r="K23" s="45">
        <v>38.459999999999511</v>
      </c>
      <c r="L23" s="46"/>
      <c r="M23" s="47">
        <v>25.232000000000003</v>
      </c>
    </row>
    <row r="24" spans="2:13" s="37" customFormat="1" ht="14.1" customHeight="1" x14ac:dyDescent="0.5">
      <c r="B24" s="45">
        <v>36.969999999999807</v>
      </c>
      <c r="C24" s="46"/>
      <c r="D24" s="47">
        <v>3.5449999999999995</v>
      </c>
      <c r="E24" s="45">
        <v>37.469999999999708</v>
      </c>
      <c r="F24" s="46"/>
      <c r="G24" s="47">
        <v>8.405999999999997</v>
      </c>
      <c r="H24" s="45">
        <v>37.969999999999608</v>
      </c>
      <c r="I24" s="46"/>
      <c r="J24" s="47">
        <v>15.937999999999995</v>
      </c>
      <c r="K24" s="45">
        <v>38.469999999999509</v>
      </c>
      <c r="L24" s="46"/>
      <c r="M24" s="47">
        <v>25.424000000000003</v>
      </c>
    </row>
    <row r="25" spans="2:13" s="37" customFormat="1" ht="14.1" customHeight="1" x14ac:dyDescent="0.5">
      <c r="B25" s="45">
        <v>36.979999999999805</v>
      </c>
      <c r="C25" s="46"/>
      <c r="D25" s="47">
        <v>3.6299999999999994</v>
      </c>
      <c r="E25" s="45">
        <v>37.479999999999706</v>
      </c>
      <c r="F25" s="46"/>
      <c r="G25" s="47">
        <v>8.5039999999999978</v>
      </c>
      <c r="H25" s="45">
        <v>37.979999999999606</v>
      </c>
      <c r="I25" s="46"/>
      <c r="J25" s="47">
        <v>16.091999999999995</v>
      </c>
      <c r="K25" s="45">
        <v>38.479999999999507</v>
      </c>
      <c r="L25" s="46"/>
      <c r="M25" s="47">
        <v>25.616000000000003</v>
      </c>
    </row>
    <row r="26" spans="2:13" s="37" customFormat="1" ht="14.1" customHeight="1" x14ac:dyDescent="0.5">
      <c r="B26" s="49">
        <v>36.989999999999803</v>
      </c>
      <c r="C26" s="50"/>
      <c r="D26" s="51">
        <v>3.7149999999999994</v>
      </c>
      <c r="E26" s="49">
        <v>37.489999999999704</v>
      </c>
      <c r="F26" s="50"/>
      <c r="G26" s="51">
        <v>8.6019999999999985</v>
      </c>
      <c r="H26" s="49">
        <v>37.989999999999604</v>
      </c>
      <c r="I26" s="50"/>
      <c r="J26" s="51">
        <v>16.245999999999995</v>
      </c>
      <c r="K26" s="49">
        <v>38.489999999999505</v>
      </c>
      <c r="L26" s="50"/>
      <c r="M26" s="51">
        <v>25.808000000000003</v>
      </c>
    </row>
    <row r="27" spans="2:13" s="37" customFormat="1" ht="14.1" customHeight="1" x14ac:dyDescent="0.5">
      <c r="B27" s="53">
        <v>36.999999999999801</v>
      </c>
      <c r="C27" s="54"/>
      <c r="D27" s="55">
        <v>3.7999999999999994</v>
      </c>
      <c r="E27" s="53">
        <v>37.499999999999702</v>
      </c>
      <c r="F27" s="54"/>
      <c r="G27" s="55">
        <v>8.6999999999999993</v>
      </c>
      <c r="H27" s="53">
        <v>37.999999999999602</v>
      </c>
      <c r="I27" s="54"/>
      <c r="J27" s="55">
        <v>16.399999999999995</v>
      </c>
      <c r="K27" s="53">
        <v>38.499999999999503</v>
      </c>
      <c r="L27" s="54"/>
      <c r="M27" s="55">
        <v>26.000000000000004</v>
      </c>
    </row>
    <row r="28" spans="2:13" s="37" customFormat="1" ht="14.1" customHeight="1" x14ac:dyDescent="0.5">
      <c r="B28" s="57">
        <v>37.009999999999799</v>
      </c>
      <c r="C28" s="58"/>
      <c r="D28" s="59">
        <v>3.8979999999999992</v>
      </c>
      <c r="E28" s="57">
        <v>37.5099999999997</v>
      </c>
      <c r="F28" s="58"/>
      <c r="G28" s="59">
        <v>8.8539999999999992</v>
      </c>
      <c r="H28" s="57">
        <v>38.0099999999996</v>
      </c>
      <c r="I28" s="58"/>
      <c r="J28" s="59">
        <v>16.591999999999995</v>
      </c>
      <c r="K28" s="57">
        <v>38.509999999999501</v>
      </c>
      <c r="L28" s="58"/>
      <c r="M28" s="59">
        <v>26.228000000000005</v>
      </c>
    </row>
    <row r="29" spans="2:13" s="37" customFormat="1" ht="14.1" customHeight="1" x14ac:dyDescent="0.5">
      <c r="B29" s="45">
        <v>37.019999999999797</v>
      </c>
      <c r="C29" s="46"/>
      <c r="D29" s="47">
        <v>3.9959999999999991</v>
      </c>
      <c r="E29" s="45">
        <v>37.519999999999698</v>
      </c>
      <c r="F29" s="46"/>
      <c r="G29" s="47">
        <v>9.0079999999999991</v>
      </c>
      <c r="H29" s="45">
        <v>38.019999999999598</v>
      </c>
      <c r="I29" s="46"/>
      <c r="J29" s="47">
        <v>16.783999999999995</v>
      </c>
      <c r="K29" s="45">
        <v>38.519999999999499</v>
      </c>
      <c r="L29" s="46"/>
      <c r="M29" s="47">
        <v>26.456000000000007</v>
      </c>
    </row>
    <row r="30" spans="2:13" s="37" customFormat="1" ht="14.1" customHeight="1" x14ac:dyDescent="0.5">
      <c r="B30" s="45">
        <v>37.029999999999795</v>
      </c>
      <c r="C30" s="46"/>
      <c r="D30" s="47">
        <v>4.0939999999999994</v>
      </c>
      <c r="E30" s="45">
        <v>37.529999999999696</v>
      </c>
      <c r="F30" s="46"/>
      <c r="G30" s="47">
        <v>9.161999999999999</v>
      </c>
      <c r="H30" s="45">
        <v>38.029999999999596</v>
      </c>
      <c r="I30" s="46"/>
      <c r="J30" s="47">
        <v>16.975999999999996</v>
      </c>
      <c r="K30" s="45">
        <v>38.529999999999497</v>
      </c>
      <c r="L30" s="46"/>
      <c r="M30" s="47">
        <v>26.684000000000008</v>
      </c>
    </row>
    <row r="31" spans="2:13" s="37" customFormat="1" ht="14.1" customHeight="1" x14ac:dyDescent="0.5">
      <c r="B31" s="45">
        <v>37.039999999999793</v>
      </c>
      <c r="C31" s="46"/>
      <c r="D31" s="47">
        <v>4.1919999999999993</v>
      </c>
      <c r="E31" s="45">
        <v>37.539999999999694</v>
      </c>
      <c r="F31" s="46"/>
      <c r="G31" s="47">
        <v>9.3159999999999989</v>
      </c>
      <c r="H31" s="45">
        <v>38.039999999999594</v>
      </c>
      <c r="I31" s="46"/>
      <c r="J31" s="47">
        <v>17.167999999999996</v>
      </c>
      <c r="K31" s="45">
        <v>38.539999999999495</v>
      </c>
      <c r="L31" s="46"/>
      <c r="M31" s="47">
        <v>26.91200000000001</v>
      </c>
    </row>
    <row r="32" spans="2:13" s="37" customFormat="1" ht="14.1" customHeight="1" x14ac:dyDescent="0.5">
      <c r="B32" s="45">
        <v>37.049999999999791</v>
      </c>
      <c r="C32" s="46"/>
      <c r="D32" s="47">
        <v>4.2899999999999991</v>
      </c>
      <c r="E32" s="45">
        <v>37.549999999999692</v>
      </c>
      <c r="F32" s="46"/>
      <c r="G32" s="47">
        <v>9.4699999999999989</v>
      </c>
      <c r="H32" s="45">
        <v>38.049999999999592</v>
      </c>
      <c r="I32" s="46"/>
      <c r="J32" s="47">
        <v>17.359999999999996</v>
      </c>
      <c r="K32" s="45">
        <v>38.549999999999493</v>
      </c>
      <c r="L32" s="46"/>
      <c r="M32" s="47">
        <v>27.140000000000011</v>
      </c>
    </row>
    <row r="33" spans="2:13" s="37" customFormat="1" ht="14.1" customHeight="1" x14ac:dyDescent="0.5">
      <c r="B33" s="45">
        <v>37.059999999999789</v>
      </c>
      <c r="C33" s="46"/>
      <c r="D33" s="47">
        <v>4.387999999999999</v>
      </c>
      <c r="E33" s="45">
        <v>37.55999999999969</v>
      </c>
      <c r="F33" s="46"/>
      <c r="G33" s="47">
        <v>9.6239999999999988</v>
      </c>
      <c r="H33" s="45">
        <v>38.05999999999959</v>
      </c>
      <c r="I33" s="46"/>
      <c r="J33" s="47">
        <v>17.551999999999996</v>
      </c>
      <c r="K33" s="45">
        <v>38.559999999999491</v>
      </c>
      <c r="L33" s="46"/>
      <c r="M33" s="47">
        <v>27.368000000000013</v>
      </c>
    </row>
    <row r="34" spans="2:13" s="37" customFormat="1" ht="14.1" customHeight="1" x14ac:dyDescent="0.5">
      <c r="B34" s="45">
        <v>37.069999999999787</v>
      </c>
      <c r="C34" s="46"/>
      <c r="D34" s="47">
        <v>4.4859999999999989</v>
      </c>
      <c r="E34" s="45">
        <v>37.569999999999688</v>
      </c>
      <c r="F34" s="46"/>
      <c r="G34" s="47">
        <v>9.7779999999999987</v>
      </c>
      <c r="H34" s="45">
        <v>38.069999999999588</v>
      </c>
      <c r="I34" s="46"/>
      <c r="J34" s="47">
        <v>17.743999999999996</v>
      </c>
      <c r="K34" s="45">
        <v>38.569999999999489</v>
      </c>
      <c r="L34" s="46"/>
      <c r="M34" s="47">
        <v>27.596000000000014</v>
      </c>
    </row>
    <row r="35" spans="2:13" s="37" customFormat="1" ht="14.1" customHeight="1" x14ac:dyDescent="0.5">
      <c r="B35" s="45">
        <v>37.079999999999785</v>
      </c>
      <c r="C35" s="46"/>
      <c r="D35" s="47">
        <v>4.5839999999999987</v>
      </c>
      <c r="E35" s="45">
        <v>37.579999999999686</v>
      </c>
      <c r="F35" s="46"/>
      <c r="G35" s="47">
        <v>9.9319999999999986</v>
      </c>
      <c r="H35" s="45">
        <v>38.079999999999586</v>
      </c>
      <c r="I35" s="46"/>
      <c r="J35" s="47">
        <v>17.935999999999996</v>
      </c>
      <c r="K35" s="45">
        <v>38.579999999999487</v>
      </c>
      <c r="L35" s="46"/>
      <c r="M35" s="47">
        <v>27.824000000000016</v>
      </c>
    </row>
    <row r="36" spans="2:13" s="37" customFormat="1" ht="14.1" customHeight="1" x14ac:dyDescent="0.5">
      <c r="B36" s="49">
        <v>37.089999999999783</v>
      </c>
      <c r="C36" s="50"/>
      <c r="D36" s="51">
        <v>4.6819999999999986</v>
      </c>
      <c r="E36" s="49">
        <v>37.589999999999684</v>
      </c>
      <c r="F36" s="50"/>
      <c r="G36" s="51">
        <v>10.085999999999999</v>
      </c>
      <c r="H36" s="49">
        <v>38.089999999999584</v>
      </c>
      <c r="I36" s="50"/>
      <c r="J36" s="51">
        <v>18.127999999999997</v>
      </c>
      <c r="K36" s="49">
        <v>38.589999999999485</v>
      </c>
      <c r="L36" s="50"/>
      <c r="M36" s="51">
        <v>28.052000000000017</v>
      </c>
    </row>
    <row r="37" spans="2:13" s="37" customFormat="1" ht="14.1" customHeight="1" x14ac:dyDescent="0.5">
      <c r="B37" s="53">
        <v>37.099999999999781</v>
      </c>
      <c r="C37" s="54"/>
      <c r="D37" s="55">
        <v>4.7799999999999985</v>
      </c>
      <c r="E37" s="53">
        <v>37.599999999999682</v>
      </c>
      <c r="F37" s="54"/>
      <c r="G37" s="55">
        <v>10.239999999999998</v>
      </c>
      <c r="H37" s="53">
        <v>38.099999999999582</v>
      </c>
      <c r="I37" s="54"/>
      <c r="J37" s="55">
        <v>18.319999999999997</v>
      </c>
      <c r="K37" s="53">
        <v>38.599999999999483</v>
      </c>
      <c r="L37" s="54"/>
      <c r="M37" s="55">
        <v>28.280000000000019</v>
      </c>
    </row>
    <row r="38" spans="2:13" s="37" customFormat="1" ht="14.1" customHeight="1" x14ac:dyDescent="0.5">
      <c r="B38" s="57">
        <v>37.109999999999779</v>
      </c>
      <c r="C38" s="58"/>
      <c r="D38" s="59">
        <v>4.8779999999999983</v>
      </c>
      <c r="E38" s="57">
        <v>37.60999999999968</v>
      </c>
      <c r="F38" s="58"/>
      <c r="G38" s="59">
        <v>10.393999999999998</v>
      </c>
      <c r="H38" s="57">
        <v>38.10999999999958</v>
      </c>
      <c r="I38" s="58"/>
      <c r="J38" s="59">
        <v>18.511999999999997</v>
      </c>
      <c r="K38" s="57">
        <v>38.609999999999481</v>
      </c>
      <c r="L38" s="58"/>
      <c r="M38" s="59">
        <v>28.50800000000002</v>
      </c>
    </row>
    <row r="39" spans="2:13" s="37" customFormat="1" ht="14.1" customHeight="1" x14ac:dyDescent="0.5">
      <c r="B39" s="45">
        <v>37.119999999999777</v>
      </c>
      <c r="C39" s="46"/>
      <c r="D39" s="47">
        <v>4.9759999999999982</v>
      </c>
      <c r="E39" s="45">
        <v>37.619999999999678</v>
      </c>
      <c r="F39" s="46"/>
      <c r="G39" s="47">
        <v>10.547999999999998</v>
      </c>
      <c r="H39" s="45">
        <v>38.119999999999578</v>
      </c>
      <c r="I39" s="46"/>
      <c r="J39" s="47">
        <v>18.703999999999997</v>
      </c>
      <c r="K39" s="45">
        <v>38.619999999999479</v>
      </c>
      <c r="L39" s="46"/>
      <c r="M39" s="47">
        <v>28.736000000000022</v>
      </c>
    </row>
    <row r="40" spans="2:13" s="37" customFormat="1" ht="14.1" customHeight="1" x14ac:dyDescent="0.5">
      <c r="B40" s="45">
        <v>37.129999999999775</v>
      </c>
      <c r="C40" s="46"/>
      <c r="D40" s="47">
        <v>5.0739999999999981</v>
      </c>
      <c r="E40" s="45">
        <v>37.629999999999676</v>
      </c>
      <c r="F40" s="46"/>
      <c r="G40" s="47">
        <v>10.701999999999998</v>
      </c>
      <c r="H40" s="45">
        <v>38.129999999999576</v>
      </c>
      <c r="I40" s="46"/>
      <c r="J40" s="47">
        <v>18.895999999999997</v>
      </c>
      <c r="K40" s="45">
        <v>38.629999999999477</v>
      </c>
      <c r="L40" s="46"/>
      <c r="M40" s="47">
        <v>28.964000000000024</v>
      </c>
    </row>
    <row r="41" spans="2:13" s="37" customFormat="1" ht="14.1" customHeight="1" x14ac:dyDescent="0.5">
      <c r="B41" s="45">
        <v>37.139999999999773</v>
      </c>
      <c r="C41" s="46"/>
      <c r="D41" s="47">
        <v>5.1719999999999979</v>
      </c>
      <c r="E41" s="45">
        <v>37.639999999999674</v>
      </c>
      <c r="F41" s="46"/>
      <c r="G41" s="47">
        <v>10.855999999999998</v>
      </c>
      <c r="H41" s="45">
        <v>38.139999999999574</v>
      </c>
      <c r="I41" s="46"/>
      <c r="J41" s="47">
        <v>19.087999999999997</v>
      </c>
      <c r="K41" s="45">
        <v>38.639999999999475</v>
      </c>
      <c r="L41" s="46"/>
      <c r="M41" s="47">
        <v>29.192000000000025</v>
      </c>
    </row>
    <row r="42" spans="2:13" s="37" customFormat="1" ht="14.1" customHeight="1" x14ac:dyDescent="0.5">
      <c r="B42" s="45">
        <v>37.149999999999771</v>
      </c>
      <c r="C42" s="46"/>
      <c r="D42" s="47">
        <v>5.2699999999999978</v>
      </c>
      <c r="E42" s="45">
        <v>37.649999999999672</v>
      </c>
      <c r="F42" s="46"/>
      <c r="G42" s="47">
        <v>11.009999999999998</v>
      </c>
      <c r="H42" s="45">
        <v>38.149999999999572</v>
      </c>
      <c r="I42" s="46"/>
      <c r="J42" s="47">
        <v>19.279999999999998</v>
      </c>
      <c r="K42" s="45">
        <v>38.649999999999473</v>
      </c>
      <c r="L42" s="46"/>
      <c r="M42" s="47">
        <v>29.420000000000027</v>
      </c>
    </row>
    <row r="43" spans="2:13" s="37" customFormat="1" ht="14.1" customHeight="1" x14ac:dyDescent="0.5">
      <c r="B43" s="45">
        <v>37.159999999999769</v>
      </c>
      <c r="C43" s="46"/>
      <c r="D43" s="47">
        <v>5.3679999999999977</v>
      </c>
      <c r="E43" s="45">
        <v>37.65999999999967</v>
      </c>
      <c r="F43" s="46"/>
      <c r="G43" s="47">
        <v>11.163999999999998</v>
      </c>
      <c r="H43" s="45">
        <v>38.15999999999957</v>
      </c>
      <c r="I43" s="46"/>
      <c r="J43" s="47">
        <v>19.471999999999998</v>
      </c>
      <c r="K43" s="45">
        <v>38.659999999999471</v>
      </c>
      <c r="L43" s="46"/>
      <c r="M43" s="47">
        <v>29.648000000000028</v>
      </c>
    </row>
    <row r="44" spans="2:13" s="37" customFormat="1" ht="14.1" customHeight="1" x14ac:dyDescent="0.5">
      <c r="B44" s="45">
        <v>37.169999999999767</v>
      </c>
      <c r="C44" s="46"/>
      <c r="D44" s="47">
        <v>5.4659999999999975</v>
      </c>
      <c r="E44" s="45">
        <v>37.669999999999668</v>
      </c>
      <c r="F44" s="46"/>
      <c r="G44" s="47">
        <v>11.317999999999998</v>
      </c>
      <c r="H44" s="45">
        <v>38.169999999999568</v>
      </c>
      <c r="I44" s="46"/>
      <c r="J44" s="47">
        <v>19.663999999999998</v>
      </c>
      <c r="K44" s="45">
        <v>38.669999999999469</v>
      </c>
      <c r="L44" s="46"/>
      <c r="M44" s="47">
        <v>29.87600000000003</v>
      </c>
    </row>
    <row r="45" spans="2:13" s="37" customFormat="1" ht="14.1" customHeight="1" x14ac:dyDescent="0.5">
      <c r="B45" s="45">
        <v>37.179999999999765</v>
      </c>
      <c r="C45" s="46"/>
      <c r="D45" s="47">
        <v>5.5639999999999974</v>
      </c>
      <c r="E45" s="45">
        <v>37.679999999999666</v>
      </c>
      <c r="F45" s="46"/>
      <c r="G45" s="47">
        <v>11.471999999999998</v>
      </c>
      <c r="H45" s="45">
        <v>38.179999999999566</v>
      </c>
      <c r="I45" s="46"/>
      <c r="J45" s="47">
        <v>19.855999999999998</v>
      </c>
      <c r="K45" s="45">
        <v>38.679999999999467</v>
      </c>
      <c r="L45" s="46"/>
      <c r="M45" s="47">
        <v>30.104000000000031</v>
      </c>
    </row>
    <row r="46" spans="2:13" s="37" customFormat="1" ht="14.1" customHeight="1" x14ac:dyDescent="0.5">
      <c r="B46" s="49">
        <v>37.189999999999763</v>
      </c>
      <c r="C46" s="50"/>
      <c r="D46" s="51">
        <v>5.6619999999999973</v>
      </c>
      <c r="E46" s="49">
        <v>37.689999999999664</v>
      </c>
      <c r="F46" s="50"/>
      <c r="G46" s="51">
        <v>11.625999999999998</v>
      </c>
      <c r="H46" s="49">
        <v>38.189999999999564</v>
      </c>
      <c r="I46" s="50"/>
      <c r="J46" s="51">
        <v>20.047999999999998</v>
      </c>
      <c r="K46" s="49">
        <v>38.689999999999465</v>
      </c>
      <c r="L46" s="50"/>
      <c r="M46" s="51">
        <v>30.332000000000033</v>
      </c>
    </row>
    <row r="47" spans="2:13" s="37" customFormat="1" ht="14.1" customHeight="1" x14ac:dyDescent="0.5">
      <c r="B47" s="53">
        <v>37.199999999999761</v>
      </c>
      <c r="C47" s="54"/>
      <c r="D47" s="55">
        <v>5.7599999999999971</v>
      </c>
      <c r="E47" s="53">
        <v>37.699999999999662</v>
      </c>
      <c r="F47" s="54"/>
      <c r="G47" s="55">
        <v>11.779999999999998</v>
      </c>
      <c r="H47" s="53">
        <v>38.199999999999562</v>
      </c>
      <c r="I47" s="54"/>
      <c r="J47" s="55">
        <v>20.239999999999998</v>
      </c>
      <c r="K47" s="53">
        <v>38.699999999999463</v>
      </c>
      <c r="L47" s="54"/>
      <c r="M47" s="55">
        <v>30.560000000000034</v>
      </c>
    </row>
    <row r="48" spans="2:13" s="37" customFormat="1" ht="14.1" customHeight="1" x14ac:dyDescent="0.5">
      <c r="B48" s="57">
        <v>37.209999999999759</v>
      </c>
      <c r="C48" s="58"/>
      <c r="D48" s="59">
        <v>5.857999999999997</v>
      </c>
      <c r="E48" s="57">
        <v>37.70999999999966</v>
      </c>
      <c r="F48" s="58"/>
      <c r="G48" s="59">
        <v>11.933999999999997</v>
      </c>
      <c r="H48" s="57">
        <v>38.20999999999956</v>
      </c>
      <c r="I48" s="58"/>
      <c r="J48" s="59">
        <v>20.431999999999999</v>
      </c>
      <c r="K48" s="57">
        <v>38.709999999999461</v>
      </c>
      <c r="L48" s="58"/>
      <c r="M48" s="59">
        <v>30.788000000000036</v>
      </c>
    </row>
    <row r="49" spans="2:13" s="37" customFormat="1" ht="14.1" customHeight="1" x14ac:dyDescent="0.5">
      <c r="B49" s="45">
        <v>37.219999999999757</v>
      </c>
      <c r="C49" s="46"/>
      <c r="D49" s="47">
        <v>5.9559999999999969</v>
      </c>
      <c r="E49" s="45">
        <v>37.719999999999658</v>
      </c>
      <c r="F49" s="46"/>
      <c r="G49" s="47">
        <v>12.087999999999997</v>
      </c>
      <c r="H49" s="45">
        <v>38.219999999999558</v>
      </c>
      <c r="I49" s="46"/>
      <c r="J49" s="47">
        <v>20.623999999999999</v>
      </c>
      <c r="K49" s="45">
        <v>38.719999999999459</v>
      </c>
      <c r="L49" s="46"/>
      <c r="M49" s="47">
        <v>31.016000000000037</v>
      </c>
    </row>
    <row r="50" spans="2:13" s="37" customFormat="1" ht="14.1" customHeight="1" x14ac:dyDescent="0.5">
      <c r="B50" s="45">
        <v>37.229999999999755</v>
      </c>
      <c r="C50" s="46"/>
      <c r="D50" s="47">
        <v>6.0539999999999967</v>
      </c>
      <c r="E50" s="45">
        <v>37.729999999999656</v>
      </c>
      <c r="F50" s="46"/>
      <c r="G50" s="47">
        <v>12.241999999999997</v>
      </c>
      <c r="H50" s="45">
        <v>38.229999999999556</v>
      </c>
      <c r="I50" s="46"/>
      <c r="J50" s="47">
        <v>20.815999999999999</v>
      </c>
      <c r="K50" s="45">
        <v>38.729999999999457</v>
      </c>
      <c r="L50" s="46"/>
      <c r="M50" s="47">
        <v>31.244000000000039</v>
      </c>
    </row>
    <row r="51" spans="2:13" s="37" customFormat="1" ht="14.1" customHeight="1" x14ac:dyDescent="0.5">
      <c r="B51" s="45">
        <v>37.239999999999753</v>
      </c>
      <c r="C51" s="46"/>
      <c r="D51" s="47">
        <v>6.1519999999999966</v>
      </c>
      <c r="E51" s="45">
        <v>37.739999999999654</v>
      </c>
      <c r="F51" s="46"/>
      <c r="G51" s="47">
        <v>12.395999999999997</v>
      </c>
      <c r="H51" s="45">
        <v>38.239999999999554</v>
      </c>
      <c r="I51" s="46"/>
      <c r="J51" s="47">
        <v>21.007999999999999</v>
      </c>
      <c r="K51" s="45">
        <v>38.739999999999455</v>
      </c>
      <c r="L51" s="46"/>
      <c r="M51" s="47">
        <v>31.47200000000004</v>
      </c>
    </row>
    <row r="52" spans="2:13" s="37" customFormat="1" ht="14.1" customHeight="1" x14ac:dyDescent="0.5">
      <c r="B52" s="45">
        <v>37.249999999999751</v>
      </c>
      <c r="C52" s="46"/>
      <c r="D52" s="47">
        <v>6.2499999999999964</v>
      </c>
      <c r="E52" s="45">
        <v>37.749999999999652</v>
      </c>
      <c r="F52" s="46"/>
      <c r="G52" s="47">
        <v>12.549999999999997</v>
      </c>
      <c r="H52" s="45">
        <v>38.249999999999552</v>
      </c>
      <c r="I52" s="46"/>
      <c r="J52" s="47">
        <v>21.2</v>
      </c>
      <c r="K52" s="45">
        <v>38.749999999999453</v>
      </c>
      <c r="L52" s="46"/>
      <c r="M52" s="47">
        <v>31.700000000000042</v>
      </c>
    </row>
    <row r="53" spans="2:13" s="37" customFormat="1" ht="14.1" customHeight="1" x14ac:dyDescent="0.5">
      <c r="B53" s="45">
        <v>37.259999999999749</v>
      </c>
      <c r="C53" s="46"/>
      <c r="D53" s="47">
        <v>6.3479999999999963</v>
      </c>
      <c r="E53" s="45">
        <v>37.75999999999965</v>
      </c>
      <c r="F53" s="46"/>
      <c r="G53" s="47">
        <v>12.703999999999997</v>
      </c>
      <c r="H53" s="45">
        <v>38.25999999999955</v>
      </c>
      <c r="I53" s="46"/>
      <c r="J53" s="47">
        <v>21.391999999999999</v>
      </c>
      <c r="K53" s="45">
        <v>38.759999999999451</v>
      </c>
      <c r="L53" s="46"/>
      <c r="M53" s="47">
        <v>31.928000000000043</v>
      </c>
    </row>
    <row r="54" spans="2:13" s="37" customFormat="1" ht="14.1" customHeight="1" x14ac:dyDescent="0.5">
      <c r="B54" s="45">
        <v>37.269999999999747</v>
      </c>
      <c r="C54" s="46"/>
      <c r="D54" s="47">
        <v>6.4459999999999962</v>
      </c>
      <c r="E54" s="45">
        <v>37.769999999999648</v>
      </c>
      <c r="F54" s="46"/>
      <c r="G54" s="47">
        <v>12.857999999999997</v>
      </c>
      <c r="H54" s="45">
        <v>38.269999999999548</v>
      </c>
      <c r="I54" s="46"/>
      <c r="J54" s="47">
        <v>21.584</v>
      </c>
      <c r="K54" s="45">
        <v>38.769999999999449</v>
      </c>
      <c r="L54" s="46"/>
      <c r="M54" s="47">
        <v>32.156000000000041</v>
      </c>
    </row>
    <row r="55" spans="2:13" s="37" customFormat="1" ht="14.1" customHeight="1" x14ac:dyDescent="0.5">
      <c r="B55" s="45">
        <v>37.279999999999745</v>
      </c>
      <c r="C55" s="46"/>
      <c r="D55" s="47">
        <v>6.543999999999996</v>
      </c>
      <c r="E55" s="45">
        <v>37.779999999999646</v>
      </c>
      <c r="F55" s="46"/>
      <c r="G55" s="47">
        <v>13.011999999999997</v>
      </c>
      <c r="H55" s="45">
        <v>38.279999999999546</v>
      </c>
      <c r="I55" s="46"/>
      <c r="J55" s="47">
        <v>21.776</v>
      </c>
      <c r="K55" s="45">
        <v>38.779999999999447</v>
      </c>
      <c r="L55" s="46"/>
      <c r="M55" s="47">
        <v>32.384000000000043</v>
      </c>
    </row>
    <row r="56" spans="2:13" s="37" customFormat="1" ht="14.1" customHeight="1" thickBot="1" x14ac:dyDescent="0.55000000000000004">
      <c r="B56" s="60">
        <v>37.289999999999743</v>
      </c>
      <c r="C56" s="61"/>
      <c r="D56" s="62">
        <v>6.6419999999999959</v>
      </c>
      <c r="E56" s="60">
        <v>37.789999999999644</v>
      </c>
      <c r="F56" s="61"/>
      <c r="G56" s="62">
        <v>13.165999999999997</v>
      </c>
      <c r="H56" s="60">
        <v>38.289999999999544</v>
      </c>
      <c r="I56" s="61"/>
      <c r="J56" s="62">
        <v>21.968</v>
      </c>
      <c r="K56" s="60">
        <v>38.789999999999445</v>
      </c>
      <c r="L56" s="61"/>
      <c r="M56" s="62">
        <v>32.612000000000045</v>
      </c>
    </row>
    <row r="57" spans="2:13" s="37" customFormat="1" ht="14.1" customHeight="1" x14ac:dyDescent="0.5">
      <c r="B57" s="63"/>
      <c r="C57" s="63"/>
      <c r="D57" s="64"/>
      <c r="E57" s="63"/>
      <c r="F57" s="63"/>
      <c r="G57" s="64"/>
      <c r="H57" s="63"/>
      <c r="I57" s="63"/>
      <c r="J57" s="64"/>
      <c r="K57" s="63"/>
      <c r="L57" s="63"/>
      <c r="M57" s="64"/>
    </row>
    <row r="58" spans="2:13" ht="27.75" x14ac:dyDescent="0.65">
      <c r="B58" s="77" t="str">
        <f>+B1</f>
        <v>ตารางความสัมพันธ์ระดับน้ำกับพื้นที่หน้าตัดลำน้ำ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</row>
    <row r="59" spans="2:13" ht="27.75" x14ac:dyDescent="0.65">
      <c r="B59" s="78" t="str">
        <f>+B2</f>
        <v>สถานี X.201A คลองชุมพร  บ้านท่าไม้ลาย  อ.เมือง  จ.ชุมพร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</row>
    <row r="60" spans="2:13" ht="27.75" x14ac:dyDescent="0.65">
      <c r="B60" s="27"/>
      <c r="C60" s="27"/>
      <c r="D60" s="27"/>
      <c r="E60" s="27"/>
      <c r="F60" s="78" t="str">
        <f>F3</f>
        <v>ปีน้ำ 2567</v>
      </c>
      <c r="G60" s="78"/>
      <c r="H60" s="78"/>
      <c r="I60" s="78"/>
      <c r="J60" s="27"/>
      <c r="K60" s="27"/>
      <c r="L60" s="27"/>
      <c r="M60" s="27"/>
    </row>
    <row r="61" spans="2:13" ht="6" customHeight="1" thickBot="1" x14ac:dyDescent="0.6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2:13" ht="17.100000000000001" customHeight="1" x14ac:dyDescent="0.55000000000000004">
      <c r="B62" s="29" t="s">
        <v>8</v>
      </c>
      <c r="C62" s="30" t="s">
        <v>8</v>
      </c>
      <c r="D62" s="31" t="s">
        <v>4</v>
      </c>
      <c r="E62" s="29" t="s">
        <v>8</v>
      </c>
      <c r="F62" s="30" t="s">
        <v>8</v>
      </c>
      <c r="G62" s="31" t="s">
        <v>4</v>
      </c>
      <c r="H62" s="29" t="s">
        <v>8</v>
      </c>
      <c r="I62" s="30" t="s">
        <v>8</v>
      </c>
      <c r="J62" s="31" t="s">
        <v>4</v>
      </c>
      <c r="K62" s="29" t="s">
        <v>8</v>
      </c>
      <c r="L62" s="30" t="s">
        <v>8</v>
      </c>
      <c r="M62" s="32" t="s">
        <v>4</v>
      </c>
    </row>
    <row r="63" spans="2:13" ht="18.75" customHeight="1" thickBot="1" x14ac:dyDescent="0.6">
      <c r="B63" s="33" t="s">
        <v>1</v>
      </c>
      <c r="C63" s="34" t="s">
        <v>7</v>
      </c>
      <c r="D63" s="35" t="s">
        <v>9</v>
      </c>
      <c r="E63" s="33" t="s">
        <v>1</v>
      </c>
      <c r="F63" s="34" t="s">
        <v>7</v>
      </c>
      <c r="G63" s="35" t="s">
        <v>9</v>
      </c>
      <c r="H63" s="33" t="s">
        <v>1</v>
      </c>
      <c r="I63" s="34" t="s">
        <v>7</v>
      </c>
      <c r="J63" s="35" t="s">
        <v>9</v>
      </c>
      <c r="K63" s="33" t="s">
        <v>1</v>
      </c>
      <c r="L63" s="34" t="s">
        <v>7</v>
      </c>
      <c r="M63" s="36" t="s">
        <v>9</v>
      </c>
    </row>
    <row r="64" spans="2:13" s="37" customFormat="1" ht="14.1" customHeight="1" x14ac:dyDescent="0.5">
      <c r="B64" s="38">
        <v>38.799999999999443</v>
      </c>
      <c r="C64" s="39"/>
      <c r="D64" s="40">
        <v>32.840000000000046</v>
      </c>
      <c r="E64" s="41">
        <v>39.299999999999343</v>
      </c>
      <c r="F64" s="42"/>
      <c r="G64" s="43">
        <v>45.440000000000097</v>
      </c>
      <c r="H64" s="44">
        <v>39.799999999999244</v>
      </c>
      <c r="I64" s="42"/>
      <c r="J64" s="43">
        <v>59.920000000000172</v>
      </c>
      <c r="K64" s="44">
        <v>40.299999999999145</v>
      </c>
      <c r="L64" s="42"/>
      <c r="M64" s="43">
        <v>76.500000000000043</v>
      </c>
    </row>
    <row r="65" spans="2:13" s="37" customFormat="1" ht="14.1" customHeight="1" x14ac:dyDescent="0.5">
      <c r="B65" s="45">
        <v>38.809999999999441</v>
      </c>
      <c r="C65" s="46"/>
      <c r="D65" s="47">
        <v>33.068000000000048</v>
      </c>
      <c r="E65" s="48">
        <v>39.309999999999341</v>
      </c>
      <c r="F65" s="46"/>
      <c r="G65" s="47">
        <v>45.708000000000098</v>
      </c>
      <c r="H65" s="45">
        <v>39.809999999999242</v>
      </c>
      <c r="I65" s="46"/>
      <c r="J65" s="47">
        <v>60.224000000000174</v>
      </c>
      <c r="K65" s="45">
        <v>40.309999999999143</v>
      </c>
      <c r="L65" s="46"/>
      <c r="M65" s="47">
        <v>76.850000000000037</v>
      </c>
    </row>
    <row r="66" spans="2:13" s="37" customFormat="1" ht="14.1" customHeight="1" x14ac:dyDescent="0.5">
      <c r="B66" s="45">
        <v>38.819999999999439</v>
      </c>
      <c r="C66" s="46"/>
      <c r="D66" s="47">
        <v>33.296000000000049</v>
      </c>
      <c r="E66" s="48">
        <v>39.319999999999339</v>
      </c>
      <c r="F66" s="46"/>
      <c r="G66" s="47">
        <v>45.976000000000099</v>
      </c>
      <c r="H66" s="45">
        <v>39.81999999999924</v>
      </c>
      <c r="I66" s="46"/>
      <c r="J66" s="47">
        <v>60.528000000000176</v>
      </c>
      <c r="K66" s="45">
        <v>40.319999999999141</v>
      </c>
      <c r="L66" s="46"/>
      <c r="M66" s="47">
        <v>77.200000000000031</v>
      </c>
    </row>
    <row r="67" spans="2:13" s="37" customFormat="1" ht="14.1" customHeight="1" x14ac:dyDescent="0.5">
      <c r="B67" s="45">
        <v>38.829999999999437</v>
      </c>
      <c r="C67" s="46"/>
      <c r="D67" s="47">
        <v>33.524000000000051</v>
      </c>
      <c r="E67" s="48">
        <v>39.329999999999337</v>
      </c>
      <c r="F67" s="46"/>
      <c r="G67" s="47">
        <v>46.244000000000099</v>
      </c>
      <c r="H67" s="45">
        <v>39.829999999999238</v>
      </c>
      <c r="I67" s="46"/>
      <c r="J67" s="47">
        <v>60.832000000000178</v>
      </c>
      <c r="K67" s="45">
        <v>40.329999999999139</v>
      </c>
      <c r="L67" s="46"/>
      <c r="M67" s="47">
        <v>77.550000000000026</v>
      </c>
    </row>
    <row r="68" spans="2:13" s="37" customFormat="1" ht="14.1" customHeight="1" x14ac:dyDescent="0.5">
      <c r="B68" s="45">
        <v>38.839999999999435</v>
      </c>
      <c r="C68" s="46"/>
      <c r="D68" s="47">
        <v>33.752000000000052</v>
      </c>
      <c r="E68" s="48">
        <v>39.339999999999336</v>
      </c>
      <c r="F68" s="46"/>
      <c r="G68" s="47">
        <v>46.5120000000001</v>
      </c>
      <c r="H68" s="45">
        <v>39.839999999999236</v>
      </c>
      <c r="I68" s="46"/>
      <c r="J68" s="47">
        <v>61.13600000000018</v>
      </c>
      <c r="K68" s="45">
        <v>40.339999999999137</v>
      </c>
      <c r="L68" s="46"/>
      <c r="M68" s="47">
        <v>77.90000000000002</v>
      </c>
    </row>
    <row r="69" spans="2:13" s="37" customFormat="1" ht="14.1" customHeight="1" x14ac:dyDescent="0.5">
      <c r="B69" s="45">
        <v>38.849999999999433</v>
      </c>
      <c r="C69" s="46"/>
      <c r="D69" s="47">
        <v>33.980000000000054</v>
      </c>
      <c r="E69" s="48">
        <v>39.349999999999334</v>
      </c>
      <c r="F69" s="46"/>
      <c r="G69" s="47">
        <v>46.780000000000101</v>
      </c>
      <c r="H69" s="45">
        <v>39.849999999999234</v>
      </c>
      <c r="I69" s="46"/>
      <c r="J69" s="47">
        <v>61.440000000000182</v>
      </c>
      <c r="K69" s="45">
        <v>40.349999999999135</v>
      </c>
      <c r="L69" s="46"/>
      <c r="M69" s="47">
        <v>78.250000000000014</v>
      </c>
    </row>
    <row r="70" spans="2:13" s="37" customFormat="1" ht="14.1" customHeight="1" x14ac:dyDescent="0.5">
      <c r="B70" s="45">
        <v>38.859999999999431</v>
      </c>
      <c r="C70" s="46"/>
      <c r="D70" s="47">
        <v>34.208000000000055</v>
      </c>
      <c r="E70" s="48">
        <v>39.359999999999332</v>
      </c>
      <c r="F70" s="46"/>
      <c r="G70" s="47">
        <v>47.048000000000101</v>
      </c>
      <c r="H70" s="45">
        <v>39.859999999999232</v>
      </c>
      <c r="I70" s="46"/>
      <c r="J70" s="47">
        <v>61.744000000000185</v>
      </c>
      <c r="K70" s="45">
        <v>40.359999999999133</v>
      </c>
      <c r="L70" s="46"/>
      <c r="M70" s="47">
        <v>78.600000000000009</v>
      </c>
    </row>
    <row r="71" spans="2:13" s="37" customFormat="1" ht="14.1" customHeight="1" x14ac:dyDescent="0.5">
      <c r="B71" s="45">
        <v>38.869999999999429</v>
      </c>
      <c r="C71" s="46"/>
      <c r="D71" s="47">
        <v>34.436000000000057</v>
      </c>
      <c r="E71" s="48">
        <v>39.36999999999933</v>
      </c>
      <c r="F71" s="46"/>
      <c r="G71" s="47">
        <v>47.316000000000102</v>
      </c>
      <c r="H71" s="45">
        <v>39.86999999999923</v>
      </c>
      <c r="I71" s="46"/>
      <c r="J71" s="47">
        <v>62.048000000000187</v>
      </c>
      <c r="K71" s="45">
        <v>40.369999999999131</v>
      </c>
      <c r="L71" s="46"/>
      <c r="M71" s="47">
        <v>78.95</v>
      </c>
    </row>
    <row r="72" spans="2:13" s="37" customFormat="1" ht="14.1" customHeight="1" x14ac:dyDescent="0.5">
      <c r="B72" s="45">
        <v>38.879999999999427</v>
      </c>
      <c r="C72" s="46"/>
      <c r="D72" s="47">
        <v>34.664000000000058</v>
      </c>
      <c r="E72" s="48">
        <v>39.379999999999328</v>
      </c>
      <c r="F72" s="46"/>
      <c r="G72" s="47">
        <v>47.584000000000103</v>
      </c>
      <c r="H72" s="45">
        <v>39.879999999999228</v>
      </c>
      <c r="I72" s="46"/>
      <c r="J72" s="47">
        <v>62.352000000000189</v>
      </c>
      <c r="K72" s="45">
        <v>40.379999999999129</v>
      </c>
      <c r="L72" s="46"/>
      <c r="M72" s="47">
        <v>79.3</v>
      </c>
    </row>
    <row r="73" spans="2:13" s="37" customFormat="1" ht="14.1" customHeight="1" x14ac:dyDescent="0.5">
      <c r="B73" s="49">
        <v>38.889999999999425</v>
      </c>
      <c r="C73" s="50"/>
      <c r="D73" s="51">
        <v>34.89200000000006</v>
      </c>
      <c r="E73" s="52">
        <v>39.389999999999326</v>
      </c>
      <c r="F73" s="50"/>
      <c r="G73" s="51">
        <v>47.852000000000103</v>
      </c>
      <c r="H73" s="49">
        <v>39.889999999999226</v>
      </c>
      <c r="I73" s="50"/>
      <c r="J73" s="51">
        <v>62.656000000000191</v>
      </c>
      <c r="K73" s="49">
        <v>40.389999999999127</v>
      </c>
      <c r="L73" s="50"/>
      <c r="M73" s="51">
        <v>79.649999999999991</v>
      </c>
    </row>
    <row r="74" spans="2:13" s="37" customFormat="1" ht="14.1" customHeight="1" x14ac:dyDescent="0.5">
      <c r="B74" s="53">
        <v>38.899999999999423</v>
      </c>
      <c r="C74" s="54"/>
      <c r="D74" s="55">
        <v>35.120000000000061</v>
      </c>
      <c r="E74" s="53">
        <v>39.399999999999324</v>
      </c>
      <c r="F74" s="54"/>
      <c r="G74" s="55">
        <v>48.120000000000104</v>
      </c>
      <c r="H74" s="53">
        <v>39.899999999999224</v>
      </c>
      <c r="I74" s="54"/>
      <c r="J74" s="55">
        <v>62.960000000000193</v>
      </c>
      <c r="K74" s="56">
        <v>40.399999999999125</v>
      </c>
      <c r="L74" s="54"/>
      <c r="M74" s="55">
        <v>79.999999999999986</v>
      </c>
    </row>
    <row r="75" spans="2:13" s="37" customFormat="1" ht="14.1" customHeight="1" x14ac:dyDescent="0.5">
      <c r="B75" s="57">
        <v>38.909999999999421</v>
      </c>
      <c r="C75" s="58"/>
      <c r="D75" s="59">
        <v>35.348000000000063</v>
      </c>
      <c r="E75" s="57">
        <v>39.409999999999322</v>
      </c>
      <c r="F75" s="58"/>
      <c r="G75" s="59">
        <v>48.388000000000105</v>
      </c>
      <c r="H75" s="57">
        <v>39.909999999999222</v>
      </c>
      <c r="I75" s="58"/>
      <c r="J75" s="59">
        <v>63.264000000000195</v>
      </c>
      <c r="K75" s="57">
        <v>40.409999999999123</v>
      </c>
      <c r="L75" s="58"/>
      <c r="M75" s="59">
        <v>80.34999999999998</v>
      </c>
    </row>
    <row r="76" spans="2:13" s="37" customFormat="1" ht="14.1" customHeight="1" x14ac:dyDescent="0.5">
      <c r="B76" s="45">
        <v>38.919999999999419</v>
      </c>
      <c r="C76" s="46"/>
      <c r="D76" s="47">
        <v>35.576000000000064</v>
      </c>
      <c r="E76" s="45">
        <v>39.41999999999932</v>
      </c>
      <c r="F76" s="46"/>
      <c r="G76" s="47">
        <v>48.656000000000105</v>
      </c>
      <c r="H76" s="45">
        <v>39.91999999999922</v>
      </c>
      <c r="I76" s="46"/>
      <c r="J76" s="47">
        <v>63.568000000000197</v>
      </c>
      <c r="K76" s="45">
        <v>40.419999999999121</v>
      </c>
      <c r="L76" s="46"/>
      <c r="M76" s="47">
        <v>80.699999999999974</v>
      </c>
    </row>
    <row r="77" spans="2:13" s="37" customFormat="1" ht="14.1" customHeight="1" x14ac:dyDescent="0.5">
      <c r="B77" s="45">
        <v>38.929999999999417</v>
      </c>
      <c r="C77" s="46"/>
      <c r="D77" s="47">
        <v>35.804000000000066</v>
      </c>
      <c r="E77" s="45">
        <v>39.429999999999318</v>
      </c>
      <c r="F77" s="46"/>
      <c r="G77" s="47">
        <v>48.924000000000106</v>
      </c>
      <c r="H77" s="45">
        <v>39.929999999999218</v>
      </c>
      <c r="I77" s="46"/>
      <c r="J77" s="47">
        <v>63.872000000000199</v>
      </c>
      <c r="K77" s="45">
        <v>40.429999999999119</v>
      </c>
      <c r="L77" s="46"/>
      <c r="M77" s="47">
        <v>81.049999999999969</v>
      </c>
    </row>
    <row r="78" spans="2:13" s="37" customFormat="1" ht="14.1" customHeight="1" x14ac:dyDescent="0.5">
      <c r="B78" s="45">
        <v>38.939999999999415</v>
      </c>
      <c r="C78" s="46"/>
      <c r="D78" s="47">
        <v>36.032000000000068</v>
      </c>
      <c r="E78" s="45">
        <v>39.439999999999316</v>
      </c>
      <c r="F78" s="46"/>
      <c r="G78" s="47">
        <v>49.192000000000107</v>
      </c>
      <c r="H78" s="45">
        <v>39.939999999999216</v>
      </c>
      <c r="I78" s="46"/>
      <c r="J78" s="47">
        <v>64.176000000000201</v>
      </c>
      <c r="K78" s="45">
        <v>40.439999999999117</v>
      </c>
      <c r="L78" s="46"/>
      <c r="M78" s="47">
        <v>81.399999999999963</v>
      </c>
    </row>
    <row r="79" spans="2:13" s="37" customFormat="1" ht="14.1" customHeight="1" x14ac:dyDescent="0.5">
      <c r="B79" s="45">
        <v>38.949999999999413</v>
      </c>
      <c r="C79" s="46"/>
      <c r="D79" s="47">
        <v>36.260000000000069</v>
      </c>
      <c r="E79" s="45">
        <v>39.449999999999314</v>
      </c>
      <c r="F79" s="46"/>
      <c r="G79" s="47">
        <v>49.460000000000107</v>
      </c>
      <c r="H79" s="45">
        <v>39.949999999999214</v>
      </c>
      <c r="I79" s="46"/>
      <c r="J79" s="47">
        <v>64.480000000000203</v>
      </c>
      <c r="K79" s="45">
        <v>40.449999999999115</v>
      </c>
      <c r="L79" s="46"/>
      <c r="M79" s="47">
        <v>81.749999999999957</v>
      </c>
    </row>
    <row r="80" spans="2:13" s="37" customFormat="1" ht="14.1" customHeight="1" x14ac:dyDescent="0.5">
      <c r="B80" s="45">
        <v>38.959999999999411</v>
      </c>
      <c r="C80" s="46"/>
      <c r="D80" s="47">
        <v>36.488000000000071</v>
      </c>
      <c r="E80" s="45">
        <v>39.459999999999312</v>
      </c>
      <c r="F80" s="46"/>
      <c r="G80" s="47">
        <v>49.728000000000108</v>
      </c>
      <c r="H80" s="45">
        <v>39.959999999999212</v>
      </c>
      <c r="I80" s="46"/>
      <c r="J80" s="47">
        <v>64.784000000000205</v>
      </c>
      <c r="K80" s="45">
        <v>40.459999999999113</v>
      </c>
      <c r="L80" s="46"/>
      <c r="M80" s="47">
        <v>82.099999999999952</v>
      </c>
    </row>
    <row r="81" spans="2:13" s="37" customFormat="1" ht="14.1" customHeight="1" x14ac:dyDescent="0.5">
      <c r="B81" s="45">
        <v>38.969999999999409</v>
      </c>
      <c r="C81" s="46"/>
      <c r="D81" s="47">
        <v>36.716000000000072</v>
      </c>
      <c r="E81" s="45">
        <v>39.46999999999931</v>
      </c>
      <c r="F81" s="46"/>
      <c r="G81" s="47">
        <v>49.996000000000109</v>
      </c>
      <c r="H81" s="45">
        <v>39.96999999999921</v>
      </c>
      <c r="I81" s="46"/>
      <c r="J81" s="47">
        <v>65.088000000000207</v>
      </c>
      <c r="K81" s="45">
        <v>40.469999999999111</v>
      </c>
      <c r="L81" s="46"/>
      <c r="M81" s="47">
        <v>82.449999999999946</v>
      </c>
    </row>
    <row r="82" spans="2:13" s="37" customFormat="1" ht="14.1" customHeight="1" x14ac:dyDescent="0.5">
      <c r="B82" s="45">
        <v>38.979999999999407</v>
      </c>
      <c r="C82" s="46"/>
      <c r="D82" s="47">
        <v>36.944000000000074</v>
      </c>
      <c r="E82" s="45">
        <v>39.479999999999308</v>
      </c>
      <c r="F82" s="46"/>
      <c r="G82" s="47">
        <v>50.264000000000109</v>
      </c>
      <c r="H82" s="45">
        <v>39.979999999999208</v>
      </c>
      <c r="I82" s="46"/>
      <c r="J82" s="47">
        <v>65.392000000000209</v>
      </c>
      <c r="K82" s="45">
        <v>40.479999999999109</v>
      </c>
      <c r="L82" s="46"/>
      <c r="M82" s="47">
        <v>82.79999999999994</v>
      </c>
    </row>
    <row r="83" spans="2:13" s="37" customFormat="1" ht="14.1" customHeight="1" x14ac:dyDescent="0.5">
      <c r="B83" s="49">
        <v>38.989999999999405</v>
      </c>
      <c r="C83" s="50"/>
      <c r="D83" s="51">
        <v>37.172000000000075</v>
      </c>
      <c r="E83" s="49">
        <v>39.489999999999306</v>
      </c>
      <c r="F83" s="50"/>
      <c r="G83" s="51">
        <v>50.53200000000011</v>
      </c>
      <c r="H83" s="49">
        <v>39.989999999999206</v>
      </c>
      <c r="I83" s="50"/>
      <c r="J83" s="51">
        <v>65.696000000000211</v>
      </c>
      <c r="K83" s="49">
        <v>40.489999999999107</v>
      </c>
      <c r="L83" s="50"/>
      <c r="M83" s="51">
        <v>83.149999999999935</v>
      </c>
    </row>
    <row r="84" spans="2:13" s="37" customFormat="1" ht="14.1" customHeight="1" x14ac:dyDescent="0.5">
      <c r="B84" s="53">
        <v>38.999999999999403</v>
      </c>
      <c r="C84" s="54"/>
      <c r="D84" s="55">
        <v>37.400000000000077</v>
      </c>
      <c r="E84" s="53">
        <v>39.499999999999304</v>
      </c>
      <c r="F84" s="54"/>
      <c r="G84" s="55">
        <v>50.800000000000111</v>
      </c>
      <c r="H84" s="53">
        <v>39.999999999999204</v>
      </c>
      <c r="I84" s="54"/>
      <c r="J84" s="55">
        <v>66.000000000000213</v>
      </c>
      <c r="K84" s="53">
        <v>40.499999999999105</v>
      </c>
      <c r="L84" s="54"/>
      <c r="M84" s="55">
        <v>83.499999999999929</v>
      </c>
    </row>
    <row r="85" spans="2:13" s="37" customFormat="1" ht="14.1" customHeight="1" x14ac:dyDescent="0.5">
      <c r="B85" s="57">
        <v>39.009999999999401</v>
      </c>
      <c r="C85" s="58"/>
      <c r="D85" s="59">
        <v>37.668000000000077</v>
      </c>
      <c r="E85" s="57">
        <v>39.509999999999302</v>
      </c>
      <c r="F85" s="58"/>
      <c r="G85" s="59">
        <v>51.104000000000113</v>
      </c>
      <c r="H85" s="57">
        <v>40.009999999999202</v>
      </c>
      <c r="I85" s="58"/>
      <c r="J85" s="59">
        <v>66.350000000000207</v>
      </c>
      <c r="K85" s="57">
        <v>40.509999999999103</v>
      </c>
      <c r="L85" s="58"/>
      <c r="M85" s="59">
        <v>83.88999999999993</v>
      </c>
    </row>
    <row r="86" spans="2:13" s="37" customFormat="1" ht="14.1" customHeight="1" x14ac:dyDescent="0.5">
      <c r="B86" s="45">
        <v>39.019999999999399</v>
      </c>
      <c r="C86" s="46"/>
      <c r="D86" s="47">
        <v>37.936000000000078</v>
      </c>
      <c r="E86" s="45">
        <v>39.5199999999993</v>
      </c>
      <c r="F86" s="46"/>
      <c r="G86" s="47">
        <v>51.408000000000115</v>
      </c>
      <c r="H86" s="45">
        <v>40.0199999999992</v>
      </c>
      <c r="I86" s="46"/>
      <c r="J86" s="47">
        <v>66.700000000000202</v>
      </c>
      <c r="K86" s="45">
        <v>40.519999999999101</v>
      </c>
      <c r="L86" s="46"/>
      <c r="M86" s="47">
        <v>84.27999999999993</v>
      </c>
    </row>
    <row r="87" spans="2:13" s="37" customFormat="1" ht="14.1" customHeight="1" x14ac:dyDescent="0.5">
      <c r="B87" s="45">
        <v>39.029999999999397</v>
      </c>
      <c r="C87" s="46"/>
      <c r="D87" s="47">
        <v>38.204000000000079</v>
      </c>
      <c r="E87" s="45">
        <v>39.529999999999298</v>
      </c>
      <c r="F87" s="46"/>
      <c r="G87" s="47">
        <v>51.712000000000117</v>
      </c>
      <c r="H87" s="45">
        <v>40.029999999999198</v>
      </c>
      <c r="I87" s="46"/>
      <c r="J87" s="47">
        <v>67.050000000000196</v>
      </c>
      <c r="K87" s="45">
        <v>40.529999999999099</v>
      </c>
      <c r="L87" s="46"/>
      <c r="M87" s="47">
        <v>84.669999999999931</v>
      </c>
    </row>
    <row r="88" spans="2:13" s="37" customFormat="1" ht="14.1" customHeight="1" x14ac:dyDescent="0.5">
      <c r="B88" s="45">
        <v>39.039999999999395</v>
      </c>
      <c r="C88" s="46"/>
      <c r="D88" s="47">
        <v>38.472000000000079</v>
      </c>
      <c r="E88" s="45">
        <v>39.539999999999296</v>
      </c>
      <c r="F88" s="46"/>
      <c r="G88" s="47">
        <v>52.016000000000119</v>
      </c>
      <c r="H88" s="45">
        <v>40.039999999999196</v>
      </c>
      <c r="I88" s="46"/>
      <c r="J88" s="47">
        <v>67.40000000000019</v>
      </c>
      <c r="K88" s="45">
        <v>40.539999999999097</v>
      </c>
      <c r="L88" s="46"/>
      <c r="M88" s="47">
        <v>85.059999999999931</v>
      </c>
    </row>
    <row r="89" spans="2:13" s="37" customFormat="1" ht="14.1" customHeight="1" x14ac:dyDescent="0.5">
      <c r="B89" s="45">
        <v>39.049999999999393</v>
      </c>
      <c r="C89" s="46"/>
      <c r="D89" s="47">
        <v>38.74000000000008</v>
      </c>
      <c r="E89" s="45">
        <v>39.549999999999294</v>
      </c>
      <c r="F89" s="46"/>
      <c r="G89" s="47">
        <v>52.320000000000121</v>
      </c>
      <c r="H89" s="45">
        <v>40.049999999999194</v>
      </c>
      <c r="I89" s="46"/>
      <c r="J89" s="47">
        <v>67.750000000000185</v>
      </c>
      <c r="K89" s="45">
        <v>40.549999999999095</v>
      </c>
      <c r="L89" s="46"/>
      <c r="M89" s="47">
        <v>85.449999999999932</v>
      </c>
    </row>
    <row r="90" spans="2:13" s="37" customFormat="1" ht="14.1" customHeight="1" x14ac:dyDescent="0.5">
      <c r="B90" s="45">
        <v>39.059999999999391</v>
      </c>
      <c r="C90" s="46"/>
      <c r="D90" s="47">
        <v>39.008000000000081</v>
      </c>
      <c r="E90" s="45">
        <v>39.559999999999292</v>
      </c>
      <c r="F90" s="46"/>
      <c r="G90" s="47">
        <v>52.624000000000123</v>
      </c>
      <c r="H90" s="45">
        <v>40.059999999999192</v>
      </c>
      <c r="I90" s="46"/>
      <c r="J90" s="47">
        <v>68.100000000000179</v>
      </c>
      <c r="K90" s="45">
        <v>40.559999999999093</v>
      </c>
      <c r="L90" s="46"/>
      <c r="M90" s="47">
        <v>85.839999999999932</v>
      </c>
    </row>
    <row r="91" spans="2:13" s="37" customFormat="1" ht="14.1" customHeight="1" x14ac:dyDescent="0.5">
      <c r="B91" s="45">
        <v>39.069999999999389</v>
      </c>
      <c r="C91" s="46"/>
      <c r="D91" s="47">
        <v>39.276000000000082</v>
      </c>
      <c r="E91" s="45">
        <v>39.56999999999929</v>
      </c>
      <c r="F91" s="46"/>
      <c r="G91" s="47">
        <v>52.928000000000125</v>
      </c>
      <c r="H91" s="45">
        <v>40.06999999999919</v>
      </c>
      <c r="I91" s="46"/>
      <c r="J91" s="47">
        <v>68.450000000000173</v>
      </c>
      <c r="K91" s="45">
        <v>40.569999999999091</v>
      </c>
      <c r="L91" s="46"/>
      <c r="M91" s="47">
        <v>86.229999999999933</v>
      </c>
    </row>
    <row r="92" spans="2:13" s="37" customFormat="1" ht="14.1" customHeight="1" x14ac:dyDescent="0.5">
      <c r="B92" s="45">
        <v>39.079999999999387</v>
      </c>
      <c r="C92" s="46"/>
      <c r="D92" s="47">
        <v>39.544000000000082</v>
      </c>
      <c r="E92" s="45">
        <v>39.579999999999288</v>
      </c>
      <c r="F92" s="46"/>
      <c r="G92" s="47">
        <v>53.232000000000127</v>
      </c>
      <c r="H92" s="45">
        <v>40.079999999999188</v>
      </c>
      <c r="I92" s="46"/>
      <c r="J92" s="47">
        <v>68.800000000000168</v>
      </c>
      <c r="K92" s="45">
        <v>40.579999999999089</v>
      </c>
      <c r="L92" s="46"/>
      <c r="M92" s="47">
        <v>86.619999999999933</v>
      </c>
    </row>
    <row r="93" spans="2:13" s="37" customFormat="1" ht="14.1" customHeight="1" x14ac:dyDescent="0.5">
      <c r="B93" s="49">
        <v>39.089999999999385</v>
      </c>
      <c r="C93" s="50"/>
      <c r="D93" s="51">
        <v>39.812000000000083</v>
      </c>
      <c r="E93" s="49">
        <v>39.589999999999286</v>
      </c>
      <c r="F93" s="50"/>
      <c r="G93" s="51">
        <v>53.536000000000129</v>
      </c>
      <c r="H93" s="49">
        <v>40.089999999999186</v>
      </c>
      <c r="I93" s="50"/>
      <c r="J93" s="51">
        <v>69.150000000000162</v>
      </c>
      <c r="K93" s="49">
        <v>40.589999999999087</v>
      </c>
      <c r="L93" s="50"/>
      <c r="M93" s="51">
        <v>87.009999999999934</v>
      </c>
    </row>
    <row r="94" spans="2:13" s="37" customFormat="1" ht="14.1" customHeight="1" x14ac:dyDescent="0.5">
      <c r="B94" s="53">
        <v>39.099999999999383</v>
      </c>
      <c r="C94" s="54"/>
      <c r="D94" s="55">
        <v>40.080000000000084</v>
      </c>
      <c r="E94" s="53">
        <v>39.599999999999284</v>
      </c>
      <c r="F94" s="54"/>
      <c r="G94" s="55">
        <v>53.840000000000131</v>
      </c>
      <c r="H94" s="53">
        <v>40.099999999999184</v>
      </c>
      <c r="I94" s="54"/>
      <c r="J94" s="55">
        <v>69.500000000000156</v>
      </c>
      <c r="K94" s="53">
        <v>40.599999999999085</v>
      </c>
      <c r="L94" s="54"/>
      <c r="M94" s="55">
        <v>87.399999999999935</v>
      </c>
    </row>
    <row r="95" spans="2:13" s="37" customFormat="1" ht="14.1" customHeight="1" x14ac:dyDescent="0.5">
      <c r="B95" s="57">
        <v>39.109999999999381</v>
      </c>
      <c r="C95" s="58"/>
      <c r="D95" s="59">
        <v>40.348000000000084</v>
      </c>
      <c r="E95" s="57">
        <v>39.609999999999282</v>
      </c>
      <c r="F95" s="58"/>
      <c r="G95" s="59">
        <v>54.144000000000133</v>
      </c>
      <c r="H95" s="57">
        <v>40.109999999999182</v>
      </c>
      <c r="I95" s="58"/>
      <c r="J95" s="59">
        <v>69.850000000000151</v>
      </c>
      <c r="K95" s="57">
        <v>40.609999999999083</v>
      </c>
      <c r="L95" s="58"/>
      <c r="M95" s="59">
        <v>87.789999999999935</v>
      </c>
    </row>
    <row r="96" spans="2:13" s="37" customFormat="1" ht="14.1" customHeight="1" x14ac:dyDescent="0.5">
      <c r="B96" s="45">
        <v>39.119999999999379</v>
      </c>
      <c r="C96" s="46"/>
      <c r="D96" s="47">
        <v>40.616000000000085</v>
      </c>
      <c r="E96" s="45">
        <v>39.61999999999928</v>
      </c>
      <c r="F96" s="46"/>
      <c r="G96" s="47">
        <v>54.448000000000135</v>
      </c>
      <c r="H96" s="45">
        <v>40.11999999999918</v>
      </c>
      <c r="I96" s="46"/>
      <c r="J96" s="47">
        <v>70.200000000000145</v>
      </c>
      <c r="K96" s="45">
        <v>40.619999999999081</v>
      </c>
      <c r="L96" s="46"/>
      <c r="M96" s="47">
        <v>88.179999999999936</v>
      </c>
    </row>
    <row r="97" spans="2:13" s="37" customFormat="1" ht="14.1" customHeight="1" x14ac:dyDescent="0.5">
      <c r="B97" s="45">
        <v>39.129999999999377</v>
      </c>
      <c r="C97" s="46"/>
      <c r="D97" s="47">
        <v>40.884000000000086</v>
      </c>
      <c r="E97" s="45">
        <v>39.629999999999278</v>
      </c>
      <c r="F97" s="46"/>
      <c r="G97" s="47">
        <v>54.752000000000137</v>
      </c>
      <c r="H97" s="45">
        <v>40.129999999999178</v>
      </c>
      <c r="I97" s="46"/>
      <c r="J97" s="47">
        <v>70.550000000000139</v>
      </c>
      <c r="K97" s="45">
        <v>40.629999999999079</v>
      </c>
      <c r="L97" s="46"/>
      <c r="M97" s="47">
        <v>88.569999999999936</v>
      </c>
    </row>
    <row r="98" spans="2:13" s="37" customFormat="1" ht="14.1" customHeight="1" x14ac:dyDescent="0.5">
      <c r="B98" s="45">
        <v>39.139999999999375</v>
      </c>
      <c r="C98" s="46"/>
      <c r="D98" s="47">
        <v>41.152000000000086</v>
      </c>
      <c r="E98" s="45">
        <v>39.639999999999276</v>
      </c>
      <c r="F98" s="46"/>
      <c r="G98" s="47">
        <v>55.056000000000139</v>
      </c>
      <c r="H98" s="45">
        <v>40.139999999999176</v>
      </c>
      <c r="I98" s="46"/>
      <c r="J98" s="47">
        <v>70.900000000000134</v>
      </c>
      <c r="K98" s="45">
        <v>40.639999999999077</v>
      </c>
      <c r="L98" s="46"/>
      <c r="M98" s="47">
        <v>88.959999999999937</v>
      </c>
    </row>
    <row r="99" spans="2:13" s="37" customFormat="1" ht="14.1" customHeight="1" x14ac:dyDescent="0.5">
      <c r="B99" s="45">
        <v>39.149999999999373</v>
      </c>
      <c r="C99" s="46"/>
      <c r="D99" s="47">
        <v>41.420000000000087</v>
      </c>
      <c r="E99" s="45">
        <v>39.649999999999274</v>
      </c>
      <c r="F99" s="46"/>
      <c r="G99" s="47">
        <v>55.360000000000142</v>
      </c>
      <c r="H99" s="45">
        <v>40.149999999999174</v>
      </c>
      <c r="I99" s="46"/>
      <c r="J99" s="47">
        <v>71.250000000000128</v>
      </c>
      <c r="K99" s="45">
        <v>40.649999999999075</v>
      </c>
      <c r="L99" s="46"/>
      <c r="M99" s="47">
        <v>89.349999999999937</v>
      </c>
    </row>
    <row r="100" spans="2:13" s="37" customFormat="1" ht="14.1" customHeight="1" x14ac:dyDescent="0.5">
      <c r="B100" s="45">
        <v>39.159999999999371</v>
      </c>
      <c r="C100" s="46"/>
      <c r="D100" s="47">
        <v>41.688000000000088</v>
      </c>
      <c r="E100" s="45">
        <v>39.659999999999272</v>
      </c>
      <c r="F100" s="46"/>
      <c r="G100" s="47">
        <v>55.664000000000144</v>
      </c>
      <c r="H100" s="45">
        <v>40.159999999999172</v>
      </c>
      <c r="I100" s="46"/>
      <c r="J100" s="47">
        <v>71.600000000000122</v>
      </c>
      <c r="K100" s="45">
        <v>40.659999999999073</v>
      </c>
      <c r="L100" s="46"/>
      <c r="M100" s="47">
        <v>89.739999999999938</v>
      </c>
    </row>
    <row r="101" spans="2:13" s="37" customFormat="1" ht="14.1" customHeight="1" x14ac:dyDescent="0.5">
      <c r="B101" s="45">
        <v>39.169999999999369</v>
      </c>
      <c r="C101" s="46"/>
      <c r="D101" s="47">
        <v>41.956000000000088</v>
      </c>
      <c r="E101" s="45">
        <v>39.66999999999927</v>
      </c>
      <c r="F101" s="46"/>
      <c r="G101" s="47">
        <v>55.968000000000146</v>
      </c>
      <c r="H101" s="45">
        <v>40.16999999999917</v>
      </c>
      <c r="I101" s="46"/>
      <c r="J101" s="47">
        <v>71.950000000000117</v>
      </c>
      <c r="K101" s="45">
        <v>40.669999999999071</v>
      </c>
      <c r="L101" s="46"/>
      <c r="M101" s="47">
        <v>90.129999999999939</v>
      </c>
    </row>
    <row r="102" spans="2:13" s="37" customFormat="1" ht="14.1" customHeight="1" x14ac:dyDescent="0.5">
      <c r="B102" s="45">
        <v>39.179999999999367</v>
      </c>
      <c r="C102" s="46"/>
      <c r="D102" s="47">
        <v>42.224000000000089</v>
      </c>
      <c r="E102" s="45">
        <v>39.679999999999268</v>
      </c>
      <c r="F102" s="46"/>
      <c r="G102" s="47">
        <v>56.272000000000148</v>
      </c>
      <c r="H102" s="45">
        <v>40.179999999999168</v>
      </c>
      <c r="I102" s="46"/>
      <c r="J102" s="47">
        <v>72.300000000000111</v>
      </c>
      <c r="K102" s="45">
        <v>40.679999999999069</v>
      </c>
      <c r="L102" s="46"/>
      <c r="M102" s="47">
        <v>90.519999999999939</v>
      </c>
    </row>
    <row r="103" spans="2:13" s="37" customFormat="1" ht="14.1" customHeight="1" x14ac:dyDescent="0.5">
      <c r="B103" s="49">
        <v>39.189999999999365</v>
      </c>
      <c r="C103" s="50"/>
      <c r="D103" s="51">
        <v>42.49200000000009</v>
      </c>
      <c r="E103" s="49">
        <v>39.689999999999266</v>
      </c>
      <c r="F103" s="50"/>
      <c r="G103" s="51">
        <v>56.57600000000015</v>
      </c>
      <c r="H103" s="49">
        <v>40.189999999999166</v>
      </c>
      <c r="I103" s="50"/>
      <c r="J103" s="51">
        <v>72.650000000000105</v>
      </c>
      <c r="K103" s="49">
        <v>40.689999999999067</v>
      </c>
      <c r="L103" s="50"/>
      <c r="M103" s="51">
        <v>90.90999999999994</v>
      </c>
    </row>
    <row r="104" spans="2:13" s="37" customFormat="1" ht="14.1" customHeight="1" x14ac:dyDescent="0.5">
      <c r="B104" s="53">
        <v>39.199999999999363</v>
      </c>
      <c r="C104" s="54"/>
      <c r="D104" s="55">
        <v>42.76000000000009</v>
      </c>
      <c r="E104" s="53">
        <v>39.699999999999264</v>
      </c>
      <c r="F104" s="54"/>
      <c r="G104" s="55">
        <v>56.880000000000152</v>
      </c>
      <c r="H104" s="53">
        <v>40.199999999999164</v>
      </c>
      <c r="I104" s="54"/>
      <c r="J104" s="55">
        <v>73.000000000000099</v>
      </c>
      <c r="K104" s="53">
        <v>40.699999999999065</v>
      </c>
      <c r="L104" s="54"/>
      <c r="M104" s="55">
        <v>91.29999999999994</v>
      </c>
    </row>
    <row r="105" spans="2:13" s="37" customFormat="1" ht="14.1" customHeight="1" x14ac:dyDescent="0.5">
      <c r="B105" s="57">
        <v>39.209999999999361</v>
      </c>
      <c r="C105" s="58"/>
      <c r="D105" s="59">
        <v>43.028000000000091</v>
      </c>
      <c r="E105" s="57">
        <v>39.709999999999262</v>
      </c>
      <c r="F105" s="58"/>
      <c r="G105" s="59">
        <v>57.184000000000154</v>
      </c>
      <c r="H105" s="57">
        <v>40.209999999999162</v>
      </c>
      <c r="I105" s="58"/>
      <c r="J105" s="59">
        <v>73.350000000000094</v>
      </c>
      <c r="K105" s="57">
        <v>40.709999999999063</v>
      </c>
      <c r="L105" s="58"/>
      <c r="M105" s="59">
        <v>91.689999999999941</v>
      </c>
    </row>
    <row r="106" spans="2:13" s="37" customFormat="1" ht="14.1" customHeight="1" x14ac:dyDescent="0.5">
      <c r="B106" s="45">
        <v>39.219999999999359</v>
      </c>
      <c r="C106" s="46"/>
      <c r="D106" s="47">
        <v>43.296000000000092</v>
      </c>
      <c r="E106" s="45">
        <v>39.71999999999926</v>
      </c>
      <c r="F106" s="46"/>
      <c r="G106" s="47">
        <v>57.488000000000156</v>
      </c>
      <c r="H106" s="45">
        <v>40.21999999999916</v>
      </c>
      <c r="I106" s="46"/>
      <c r="J106" s="47">
        <v>73.700000000000088</v>
      </c>
      <c r="K106" s="45">
        <v>40.719999999999061</v>
      </c>
      <c r="L106" s="46"/>
      <c r="M106" s="47">
        <v>92.079999999999941</v>
      </c>
    </row>
    <row r="107" spans="2:13" s="37" customFormat="1" ht="14.1" customHeight="1" x14ac:dyDescent="0.5">
      <c r="B107" s="45">
        <v>39.229999999999357</v>
      </c>
      <c r="C107" s="46"/>
      <c r="D107" s="47">
        <v>43.564000000000092</v>
      </c>
      <c r="E107" s="45">
        <v>39.729999999999258</v>
      </c>
      <c r="F107" s="46"/>
      <c r="G107" s="47">
        <v>57.792000000000158</v>
      </c>
      <c r="H107" s="45">
        <v>40.229999999999158</v>
      </c>
      <c r="I107" s="46"/>
      <c r="J107" s="47">
        <v>74.050000000000082</v>
      </c>
      <c r="K107" s="45">
        <v>40.729999999999059</v>
      </c>
      <c r="L107" s="46"/>
      <c r="M107" s="47">
        <v>92.469999999999942</v>
      </c>
    </row>
    <row r="108" spans="2:13" s="37" customFormat="1" ht="14.1" customHeight="1" x14ac:dyDescent="0.5">
      <c r="B108" s="45">
        <v>39.239999999999355</v>
      </c>
      <c r="C108" s="46"/>
      <c r="D108" s="47">
        <v>43.832000000000093</v>
      </c>
      <c r="E108" s="45">
        <v>39.739999999999256</v>
      </c>
      <c r="F108" s="46"/>
      <c r="G108" s="47">
        <v>58.09600000000016</v>
      </c>
      <c r="H108" s="45">
        <v>40.239999999999156</v>
      </c>
      <c r="I108" s="46"/>
      <c r="J108" s="47">
        <v>74.400000000000077</v>
      </c>
      <c r="K108" s="45">
        <v>40.739999999999057</v>
      </c>
      <c r="L108" s="46"/>
      <c r="M108" s="47">
        <v>92.859999999999943</v>
      </c>
    </row>
    <row r="109" spans="2:13" s="37" customFormat="1" ht="14.1" customHeight="1" x14ac:dyDescent="0.5">
      <c r="B109" s="45">
        <v>39.249999999999353</v>
      </c>
      <c r="C109" s="46"/>
      <c r="D109" s="47">
        <v>44.100000000000094</v>
      </c>
      <c r="E109" s="45">
        <v>39.749999999999254</v>
      </c>
      <c r="F109" s="46"/>
      <c r="G109" s="47">
        <v>58.400000000000162</v>
      </c>
      <c r="H109" s="45">
        <v>40.249999999999154</v>
      </c>
      <c r="I109" s="46"/>
      <c r="J109" s="47">
        <v>74.750000000000071</v>
      </c>
      <c r="K109" s="45">
        <v>40.749999999999055</v>
      </c>
      <c r="L109" s="46"/>
      <c r="M109" s="47">
        <v>93.249999999999943</v>
      </c>
    </row>
    <row r="110" spans="2:13" s="37" customFormat="1" ht="14.1" customHeight="1" x14ac:dyDescent="0.5">
      <c r="B110" s="45">
        <v>39.259999999999351</v>
      </c>
      <c r="C110" s="46"/>
      <c r="D110" s="47">
        <v>44.368000000000094</v>
      </c>
      <c r="E110" s="45">
        <v>39.759999999999252</v>
      </c>
      <c r="F110" s="46"/>
      <c r="G110" s="47">
        <v>58.704000000000164</v>
      </c>
      <c r="H110" s="45">
        <v>40.259999999999152</v>
      </c>
      <c r="I110" s="46"/>
      <c r="J110" s="47">
        <v>75.100000000000065</v>
      </c>
      <c r="K110" s="45">
        <v>40.759999999999053</v>
      </c>
      <c r="L110" s="46"/>
      <c r="M110" s="47">
        <v>93.639999999999944</v>
      </c>
    </row>
    <row r="111" spans="2:13" s="37" customFormat="1" ht="14.1" customHeight="1" x14ac:dyDescent="0.5">
      <c r="B111" s="45">
        <v>39.269999999999349</v>
      </c>
      <c r="C111" s="46"/>
      <c r="D111" s="47">
        <v>44.636000000000095</v>
      </c>
      <c r="E111" s="45">
        <v>39.76999999999925</v>
      </c>
      <c r="F111" s="46"/>
      <c r="G111" s="47">
        <v>59.008000000000166</v>
      </c>
      <c r="H111" s="45">
        <v>40.26999999999915</v>
      </c>
      <c r="I111" s="46"/>
      <c r="J111" s="47">
        <v>75.45000000000006</v>
      </c>
      <c r="K111" s="45">
        <v>40.769999999999051</v>
      </c>
      <c r="L111" s="46"/>
      <c r="M111" s="47">
        <v>94.029999999999944</v>
      </c>
    </row>
    <row r="112" spans="2:13" s="37" customFormat="1" ht="14.1" customHeight="1" x14ac:dyDescent="0.5">
      <c r="B112" s="45">
        <v>39.279999999999347</v>
      </c>
      <c r="C112" s="46"/>
      <c r="D112" s="47">
        <v>44.904000000000096</v>
      </c>
      <c r="E112" s="45">
        <v>39.779999999999248</v>
      </c>
      <c r="F112" s="46"/>
      <c r="G112" s="47">
        <v>59.312000000000168</v>
      </c>
      <c r="H112" s="45">
        <v>40.279999999999148</v>
      </c>
      <c r="I112" s="46"/>
      <c r="J112" s="47">
        <v>75.800000000000054</v>
      </c>
      <c r="K112" s="45">
        <v>40.779999999999049</v>
      </c>
      <c r="L112" s="46"/>
      <c r="M112" s="47">
        <v>94.419999999999945</v>
      </c>
    </row>
    <row r="113" spans="2:104" s="66" customFormat="1" ht="14.1" customHeight="1" thickBot="1" x14ac:dyDescent="0.55000000000000004">
      <c r="B113" s="60">
        <v>39.289999999999345</v>
      </c>
      <c r="C113" s="61"/>
      <c r="D113" s="62">
        <v>45.172000000000097</v>
      </c>
      <c r="E113" s="60">
        <v>39.789999999999246</v>
      </c>
      <c r="F113" s="61"/>
      <c r="G113" s="62">
        <v>59.61600000000017</v>
      </c>
      <c r="H113" s="60">
        <v>40.289999999999146</v>
      </c>
      <c r="I113" s="61"/>
      <c r="J113" s="62">
        <v>76.150000000000048</v>
      </c>
      <c r="K113" s="60">
        <v>40.789999999999047</v>
      </c>
      <c r="L113" s="61"/>
      <c r="M113" s="62">
        <v>94.809999999999945</v>
      </c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</row>
    <row r="114" spans="2:104" s="37" customFormat="1" ht="14.1" customHeight="1" x14ac:dyDescent="0.5">
      <c r="B114" s="67"/>
      <c r="C114" s="67"/>
      <c r="D114" s="68"/>
      <c r="E114" s="67"/>
      <c r="F114" s="67"/>
      <c r="G114" s="68"/>
      <c r="H114" s="67"/>
      <c r="I114" s="67"/>
      <c r="J114" s="68"/>
      <c r="K114" s="67"/>
      <c r="L114" s="67"/>
      <c r="M114" s="68"/>
    </row>
    <row r="115" spans="2:104" s="37" customFormat="1" ht="27.75" x14ac:dyDescent="0.65">
      <c r="B115" s="77" t="str">
        <f>+B58</f>
        <v>ตารางความสัมพันธ์ระดับน้ำกับพื้นที่หน้าตัดลำน้ำ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</row>
    <row r="116" spans="2:104" s="37" customFormat="1" ht="27.75" x14ac:dyDescent="0.65">
      <c r="B116" s="78" t="str">
        <f>+B59</f>
        <v>สถานี X.201A คลองชุมพร  บ้านท่าไม้ลาย  อ.เมือง  จ.ชุมพร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</row>
    <row r="117" spans="2:104" s="37" customFormat="1" ht="27.75" x14ac:dyDescent="0.65">
      <c r="B117" s="27"/>
      <c r="C117" s="27"/>
      <c r="D117" s="27"/>
      <c r="E117" s="27"/>
      <c r="F117" s="78" t="str">
        <f>F60</f>
        <v>ปีน้ำ 2567</v>
      </c>
      <c r="G117" s="78"/>
      <c r="H117" s="78"/>
      <c r="I117" s="78"/>
      <c r="J117" s="27"/>
      <c r="K117" s="27"/>
      <c r="L117" s="27"/>
      <c r="M117" s="27"/>
    </row>
    <row r="118" spans="2:104" s="37" customFormat="1" ht="6" customHeight="1" thickBot="1" x14ac:dyDescent="0.55000000000000004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2:104" s="37" customFormat="1" ht="17.100000000000001" customHeight="1" x14ac:dyDescent="0.5">
      <c r="B119" s="29" t="s">
        <v>8</v>
      </c>
      <c r="C119" s="30" t="s">
        <v>8</v>
      </c>
      <c r="D119" s="31" t="s">
        <v>4</v>
      </c>
      <c r="E119" s="29" t="s">
        <v>8</v>
      </c>
      <c r="F119" s="30" t="s">
        <v>8</v>
      </c>
      <c r="G119" s="31" t="s">
        <v>4</v>
      </c>
      <c r="H119" s="29" t="s">
        <v>8</v>
      </c>
      <c r="I119" s="30" t="s">
        <v>8</v>
      </c>
      <c r="J119" s="31" t="s">
        <v>4</v>
      </c>
      <c r="K119" s="29" t="s">
        <v>8</v>
      </c>
      <c r="L119" s="30" t="s">
        <v>8</v>
      </c>
      <c r="M119" s="32" t="s">
        <v>4</v>
      </c>
    </row>
    <row r="120" spans="2:104" s="37" customFormat="1" ht="18.75" customHeight="1" thickBot="1" x14ac:dyDescent="0.55000000000000004">
      <c r="B120" s="33" t="s">
        <v>1</v>
      </c>
      <c r="C120" s="34" t="s">
        <v>7</v>
      </c>
      <c r="D120" s="35" t="s">
        <v>9</v>
      </c>
      <c r="E120" s="33" t="s">
        <v>1</v>
      </c>
      <c r="F120" s="34" t="s">
        <v>7</v>
      </c>
      <c r="G120" s="35" t="s">
        <v>9</v>
      </c>
      <c r="H120" s="33" t="s">
        <v>1</v>
      </c>
      <c r="I120" s="34" t="s">
        <v>7</v>
      </c>
      <c r="J120" s="35" t="s">
        <v>9</v>
      </c>
      <c r="K120" s="33" t="s">
        <v>1</v>
      </c>
      <c r="L120" s="34" t="s">
        <v>7</v>
      </c>
      <c r="M120" s="36" t="s">
        <v>9</v>
      </c>
    </row>
    <row r="121" spans="2:104" s="37" customFormat="1" ht="14.1" customHeight="1" x14ac:dyDescent="0.5">
      <c r="B121" s="38">
        <v>40.799999999999045</v>
      </c>
      <c r="C121" s="39"/>
      <c r="D121" s="40">
        <v>95.199999999999946</v>
      </c>
      <c r="E121" s="41">
        <v>41.299999999998946</v>
      </c>
      <c r="F121" s="42"/>
      <c r="G121" s="43">
        <v>115.60000000000001</v>
      </c>
      <c r="H121" s="44">
        <v>41.799999999998846</v>
      </c>
      <c r="I121" s="42"/>
      <c r="J121" s="43">
        <v>136.83999999999997</v>
      </c>
      <c r="K121" s="44">
        <v>42.299999999998747</v>
      </c>
      <c r="L121" s="42"/>
      <c r="M121" s="43">
        <v>158.66000000000014</v>
      </c>
    </row>
    <row r="122" spans="2:104" s="37" customFormat="1" ht="14.1" customHeight="1" x14ac:dyDescent="0.5">
      <c r="B122" s="45">
        <v>40.809999999999043</v>
      </c>
      <c r="C122" s="46"/>
      <c r="D122" s="47">
        <v>95.589999999999947</v>
      </c>
      <c r="E122" s="48">
        <v>41.309999999998944</v>
      </c>
      <c r="F122" s="46"/>
      <c r="G122" s="47">
        <v>116.02000000000001</v>
      </c>
      <c r="H122" s="45">
        <v>41.809999999998844</v>
      </c>
      <c r="I122" s="46"/>
      <c r="J122" s="47">
        <v>137.26799999999997</v>
      </c>
      <c r="K122" s="45">
        <v>42.309999999998745</v>
      </c>
      <c r="L122" s="46"/>
      <c r="M122" s="47">
        <v>159.10200000000015</v>
      </c>
    </row>
    <row r="123" spans="2:104" s="37" customFormat="1" ht="14.1" customHeight="1" x14ac:dyDescent="0.5">
      <c r="B123" s="45">
        <v>40.819999999999041</v>
      </c>
      <c r="C123" s="46"/>
      <c r="D123" s="47">
        <v>95.979999999999947</v>
      </c>
      <c r="E123" s="48">
        <v>41.319999999998942</v>
      </c>
      <c r="F123" s="46"/>
      <c r="G123" s="47">
        <v>116.44000000000001</v>
      </c>
      <c r="H123" s="45">
        <v>41.819999999998842</v>
      </c>
      <c r="I123" s="46"/>
      <c r="J123" s="47">
        <v>137.69599999999997</v>
      </c>
      <c r="K123" s="45">
        <v>42.319999999998743</v>
      </c>
      <c r="L123" s="46"/>
      <c r="M123" s="47">
        <v>159.54400000000015</v>
      </c>
    </row>
    <row r="124" spans="2:104" s="37" customFormat="1" ht="14.1" customHeight="1" x14ac:dyDescent="0.5">
      <c r="B124" s="45">
        <v>40.829999999999039</v>
      </c>
      <c r="C124" s="46"/>
      <c r="D124" s="47">
        <v>96.369999999999948</v>
      </c>
      <c r="E124" s="48">
        <v>41.32999999999894</v>
      </c>
      <c r="F124" s="46"/>
      <c r="G124" s="47">
        <v>116.86000000000001</v>
      </c>
      <c r="H124" s="45">
        <v>41.82999999999884</v>
      </c>
      <c r="I124" s="46"/>
      <c r="J124" s="47">
        <v>138.12399999999997</v>
      </c>
      <c r="K124" s="45">
        <v>42.329999999998741</v>
      </c>
      <c r="L124" s="46"/>
      <c r="M124" s="47">
        <v>159.98600000000016</v>
      </c>
    </row>
    <row r="125" spans="2:104" s="37" customFormat="1" ht="14.1" customHeight="1" x14ac:dyDescent="0.5">
      <c r="B125" s="45">
        <v>40.839999999999037</v>
      </c>
      <c r="C125" s="46"/>
      <c r="D125" s="47">
        <v>96.759999999999948</v>
      </c>
      <c r="E125" s="48">
        <v>41.339999999998938</v>
      </c>
      <c r="F125" s="46"/>
      <c r="G125" s="47">
        <v>117.28000000000002</v>
      </c>
      <c r="H125" s="45">
        <v>41.839999999998838</v>
      </c>
      <c r="I125" s="46"/>
      <c r="J125" s="47">
        <v>138.55199999999996</v>
      </c>
      <c r="K125" s="45">
        <v>42.339999999998739</v>
      </c>
      <c r="L125" s="46"/>
      <c r="M125" s="47">
        <v>160.42800000000017</v>
      </c>
    </row>
    <row r="126" spans="2:104" s="37" customFormat="1" ht="14.1" customHeight="1" x14ac:dyDescent="0.5">
      <c r="B126" s="45">
        <v>40.849999999999035</v>
      </c>
      <c r="C126" s="46"/>
      <c r="D126" s="47">
        <v>97.149999999999949</v>
      </c>
      <c r="E126" s="48">
        <v>41.349999999998936</v>
      </c>
      <c r="F126" s="46"/>
      <c r="G126" s="47">
        <v>117.70000000000002</v>
      </c>
      <c r="H126" s="45">
        <v>41.849999999998836</v>
      </c>
      <c r="I126" s="46"/>
      <c r="J126" s="47">
        <v>138.97999999999996</v>
      </c>
      <c r="K126" s="45">
        <v>42.349999999998737</v>
      </c>
      <c r="L126" s="46"/>
      <c r="M126" s="47">
        <v>160.87000000000018</v>
      </c>
    </row>
    <row r="127" spans="2:104" s="37" customFormat="1" ht="14.1" customHeight="1" x14ac:dyDescent="0.5">
      <c r="B127" s="45">
        <v>40.859999999999033</v>
      </c>
      <c r="C127" s="46"/>
      <c r="D127" s="47">
        <v>97.539999999999949</v>
      </c>
      <c r="E127" s="48">
        <v>41.359999999998934</v>
      </c>
      <c r="F127" s="46"/>
      <c r="G127" s="47">
        <v>118.12000000000002</v>
      </c>
      <c r="H127" s="45">
        <v>41.859999999998834</v>
      </c>
      <c r="I127" s="46"/>
      <c r="J127" s="47">
        <v>139.40799999999996</v>
      </c>
      <c r="K127" s="45">
        <v>42.359999999998735</v>
      </c>
      <c r="L127" s="46"/>
      <c r="M127" s="47">
        <v>161.31200000000018</v>
      </c>
    </row>
    <row r="128" spans="2:104" s="37" customFormat="1" ht="14.1" customHeight="1" x14ac:dyDescent="0.5">
      <c r="B128" s="45">
        <v>40.869999999999031</v>
      </c>
      <c r="C128" s="46"/>
      <c r="D128" s="47">
        <v>97.92999999999995</v>
      </c>
      <c r="E128" s="48">
        <v>41.369999999998932</v>
      </c>
      <c r="F128" s="46"/>
      <c r="G128" s="47">
        <v>118.54000000000002</v>
      </c>
      <c r="H128" s="45">
        <v>41.869999999998832</v>
      </c>
      <c r="I128" s="46"/>
      <c r="J128" s="47">
        <v>139.83599999999996</v>
      </c>
      <c r="K128" s="45">
        <v>42.369999999998733</v>
      </c>
      <c r="L128" s="46"/>
      <c r="M128" s="47">
        <v>161.75400000000019</v>
      </c>
    </row>
    <row r="129" spans="2:13" s="37" customFormat="1" ht="14.1" customHeight="1" x14ac:dyDescent="0.5">
      <c r="B129" s="45">
        <v>40.879999999999029</v>
      </c>
      <c r="C129" s="46"/>
      <c r="D129" s="47">
        <v>98.319999999999951</v>
      </c>
      <c r="E129" s="48">
        <v>41.37999999999893</v>
      </c>
      <c r="F129" s="46"/>
      <c r="G129" s="47">
        <v>118.96000000000002</v>
      </c>
      <c r="H129" s="45">
        <v>41.87999999999883</v>
      </c>
      <c r="I129" s="46"/>
      <c r="J129" s="47">
        <v>140.26399999999995</v>
      </c>
      <c r="K129" s="45">
        <v>42.379999999998731</v>
      </c>
      <c r="L129" s="46"/>
      <c r="M129" s="47">
        <v>162.1960000000002</v>
      </c>
    </row>
    <row r="130" spans="2:13" s="37" customFormat="1" ht="14.1" customHeight="1" x14ac:dyDescent="0.5">
      <c r="B130" s="49">
        <v>40.889999999999027</v>
      </c>
      <c r="C130" s="50"/>
      <c r="D130" s="51">
        <v>98.709999999999951</v>
      </c>
      <c r="E130" s="52">
        <v>41.389999999998928</v>
      </c>
      <c r="F130" s="50"/>
      <c r="G130" s="51">
        <v>119.38000000000002</v>
      </c>
      <c r="H130" s="49">
        <v>41.889999999998828</v>
      </c>
      <c r="I130" s="50"/>
      <c r="J130" s="51">
        <v>140.69199999999995</v>
      </c>
      <c r="K130" s="49">
        <v>42.389999999998729</v>
      </c>
      <c r="L130" s="50"/>
      <c r="M130" s="51">
        <v>162.6380000000002</v>
      </c>
    </row>
    <row r="131" spans="2:13" s="37" customFormat="1" ht="14.1" customHeight="1" x14ac:dyDescent="0.5">
      <c r="B131" s="53">
        <v>40.899999999999025</v>
      </c>
      <c r="C131" s="54"/>
      <c r="D131" s="55">
        <v>99.099999999999952</v>
      </c>
      <c r="E131" s="53">
        <v>41.399999999998926</v>
      </c>
      <c r="F131" s="54"/>
      <c r="G131" s="55">
        <v>119.80000000000003</v>
      </c>
      <c r="H131" s="53">
        <v>41.899999999998826</v>
      </c>
      <c r="I131" s="54"/>
      <c r="J131" s="55">
        <v>141.11999999999995</v>
      </c>
      <c r="K131" s="56">
        <v>42.399999999998727</v>
      </c>
      <c r="L131" s="54"/>
      <c r="M131" s="55">
        <v>163.08000000000021</v>
      </c>
    </row>
    <row r="132" spans="2:13" s="37" customFormat="1" ht="14.1" customHeight="1" x14ac:dyDescent="0.5">
      <c r="B132" s="57">
        <v>40.909999999999023</v>
      </c>
      <c r="C132" s="58"/>
      <c r="D132" s="59">
        <v>99.489999999999952</v>
      </c>
      <c r="E132" s="57">
        <v>41.409999999998924</v>
      </c>
      <c r="F132" s="58"/>
      <c r="G132" s="59">
        <v>120.22000000000003</v>
      </c>
      <c r="H132" s="57">
        <v>41.909999999998824</v>
      </c>
      <c r="I132" s="58"/>
      <c r="J132" s="59">
        <v>141.54799999999994</v>
      </c>
      <c r="K132" s="57">
        <v>42.409999999998725</v>
      </c>
      <c r="L132" s="58"/>
      <c r="M132" s="59">
        <v>163.52200000000022</v>
      </c>
    </row>
    <row r="133" spans="2:13" s="37" customFormat="1" ht="14.1" customHeight="1" x14ac:dyDescent="0.5">
      <c r="B133" s="45">
        <v>40.919999999999021</v>
      </c>
      <c r="C133" s="46"/>
      <c r="D133" s="47">
        <v>99.879999999999953</v>
      </c>
      <c r="E133" s="45">
        <v>41.419999999998922</v>
      </c>
      <c r="F133" s="46"/>
      <c r="G133" s="47">
        <v>120.64000000000003</v>
      </c>
      <c r="H133" s="45">
        <v>41.919999999998822</v>
      </c>
      <c r="I133" s="46"/>
      <c r="J133" s="47">
        <v>141.97599999999994</v>
      </c>
      <c r="K133" s="45">
        <v>42.419999999998723</v>
      </c>
      <c r="L133" s="46"/>
      <c r="M133" s="47">
        <v>163.96400000000023</v>
      </c>
    </row>
    <row r="134" spans="2:13" s="37" customFormat="1" ht="14.1" customHeight="1" x14ac:dyDescent="0.5">
      <c r="B134" s="45">
        <v>40.929999999999019</v>
      </c>
      <c r="C134" s="46"/>
      <c r="D134" s="47">
        <v>100.26999999999995</v>
      </c>
      <c r="E134" s="45">
        <v>41.42999999999892</v>
      </c>
      <c r="F134" s="46"/>
      <c r="G134" s="47">
        <v>121.06000000000003</v>
      </c>
      <c r="H134" s="45">
        <v>41.92999999999882</v>
      </c>
      <c r="I134" s="46"/>
      <c r="J134" s="47">
        <v>142.40399999999994</v>
      </c>
      <c r="K134" s="45">
        <v>42.429999999998721</v>
      </c>
      <c r="L134" s="46"/>
      <c r="M134" s="47">
        <v>164.40600000000023</v>
      </c>
    </row>
    <row r="135" spans="2:13" s="37" customFormat="1" ht="14.1" customHeight="1" x14ac:dyDescent="0.5">
      <c r="B135" s="45">
        <v>40.939999999999017</v>
      </c>
      <c r="C135" s="46"/>
      <c r="D135" s="47">
        <v>100.65999999999995</v>
      </c>
      <c r="E135" s="45">
        <v>41.439999999998918</v>
      </c>
      <c r="F135" s="46"/>
      <c r="G135" s="47">
        <v>121.48000000000003</v>
      </c>
      <c r="H135" s="45">
        <v>41.939999999998818</v>
      </c>
      <c r="I135" s="46"/>
      <c r="J135" s="47">
        <v>142.83199999999994</v>
      </c>
      <c r="K135" s="45">
        <v>42.439999999998719</v>
      </c>
      <c r="L135" s="46"/>
      <c r="M135" s="47">
        <v>164.84800000000024</v>
      </c>
    </row>
    <row r="136" spans="2:13" s="37" customFormat="1" ht="14.1" customHeight="1" x14ac:dyDescent="0.5">
      <c r="B136" s="45">
        <v>40.949999999999015</v>
      </c>
      <c r="C136" s="46"/>
      <c r="D136" s="47">
        <v>101.04999999999995</v>
      </c>
      <c r="E136" s="45">
        <v>41.449999999998916</v>
      </c>
      <c r="F136" s="46"/>
      <c r="G136" s="47">
        <v>121.90000000000003</v>
      </c>
      <c r="H136" s="45">
        <v>41.949999999998816</v>
      </c>
      <c r="I136" s="46"/>
      <c r="J136" s="47">
        <v>143.25999999999993</v>
      </c>
      <c r="K136" s="45">
        <v>42.449999999998717</v>
      </c>
      <c r="L136" s="46"/>
      <c r="M136" s="47">
        <v>165.29000000000025</v>
      </c>
    </row>
    <row r="137" spans="2:13" s="37" customFormat="1" ht="14.1" customHeight="1" x14ac:dyDescent="0.5">
      <c r="B137" s="45">
        <v>40.959999999999013</v>
      </c>
      <c r="C137" s="46"/>
      <c r="D137" s="47">
        <v>101.43999999999996</v>
      </c>
      <c r="E137" s="45">
        <v>41.459999999998914</v>
      </c>
      <c r="F137" s="46"/>
      <c r="G137" s="47">
        <v>122.32000000000004</v>
      </c>
      <c r="H137" s="45">
        <v>41.959999999998814</v>
      </c>
      <c r="I137" s="46"/>
      <c r="J137" s="47">
        <v>143.68799999999993</v>
      </c>
      <c r="K137" s="45">
        <v>42.459999999998715</v>
      </c>
      <c r="L137" s="46"/>
      <c r="M137" s="47">
        <v>165.73200000000026</v>
      </c>
    </row>
    <row r="138" spans="2:13" s="37" customFormat="1" ht="14.1" customHeight="1" x14ac:dyDescent="0.5">
      <c r="B138" s="45">
        <v>40.969999999999011</v>
      </c>
      <c r="C138" s="46"/>
      <c r="D138" s="47">
        <v>101.82999999999996</v>
      </c>
      <c r="E138" s="45">
        <v>41.469999999998912</v>
      </c>
      <c r="F138" s="46"/>
      <c r="G138" s="47">
        <v>122.74000000000004</v>
      </c>
      <c r="H138" s="45">
        <v>41.969999999998812</v>
      </c>
      <c r="I138" s="46"/>
      <c r="J138" s="47">
        <v>144.11599999999993</v>
      </c>
      <c r="K138" s="45">
        <v>42.469999999998713</v>
      </c>
      <c r="L138" s="46"/>
      <c r="M138" s="47">
        <v>166.17400000000026</v>
      </c>
    </row>
    <row r="139" spans="2:13" s="37" customFormat="1" ht="14.1" customHeight="1" x14ac:dyDescent="0.5">
      <c r="B139" s="45">
        <v>40.979999999999009</v>
      </c>
      <c r="C139" s="46"/>
      <c r="D139" s="47">
        <v>102.21999999999996</v>
      </c>
      <c r="E139" s="45">
        <v>41.47999999999891</v>
      </c>
      <c r="F139" s="46"/>
      <c r="G139" s="47">
        <v>123.16000000000004</v>
      </c>
      <c r="H139" s="45">
        <v>41.97999999999881</v>
      </c>
      <c r="I139" s="46"/>
      <c r="J139" s="47">
        <v>144.54399999999993</v>
      </c>
      <c r="K139" s="45">
        <v>42.479999999998711</v>
      </c>
      <c r="L139" s="46"/>
      <c r="M139" s="47">
        <v>166.61600000000027</v>
      </c>
    </row>
    <row r="140" spans="2:13" s="37" customFormat="1" ht="14.1" customHeight="1" x14ac:dyDescent="0.5">
      <c r="B140" s="49">
        <v>40.989999999999007</v>
      </c>
      <c r="C140" s="50"/>
      <c r="D140" s="51">
        <v>102.60999999999996</v>
      </c>
      <c r="E140" s="49">
        <v>41.489999999998908</v>
      </c>
      <c r="F140" s="50"/>
      <c r="G140" s="51">
        <v>123.58000000000004</v>
      </c>
      <c r="H140" s="49">
        <v>41.989999999998808</v>
      </c>
      <c r="I140" s="50"/>
      <c r="J140" s="51">
        <v>144.97199999999992</v>
      </c>
      <c r="K140" s="49">
        <v>42.489999999998709</v>
      </c>
      <c r="L140" s="50"/>
      <c r="M140" s="51">
        <v>167.05800000000028</v>
      </c>
    </row>
    <row r="141" spans="2:13" s="37" customFormat="1" ht="14.1" customHeight="1" x14ac:dyDescent="0.5">
      <c r="B141" s="53">
        <v>40.999999999999005</v>
      </c>
      <c r="C141" s="54"/>
      <c r="D141" s="55">
        <v>102.99999999999996</v>
      </c>
      <c r="E141" s="53">
        <v>41.499999999998906</v>
      </c>
      <c r="F141" s="54"/>
      <c r="G141" s="55">
        <v>124.00000000000004</v>
      </c>
      <c r="H141" s="53">
        <v>41.999999999998806</v>
      </c>
      <c r="I141" s="54"/>
      <c r="J141" s="55">
        <v>145.39999999999992</v>
      </c>
      <c r="K141" s="53">
        <v>42.499999999998707</v>
      </c>
      <c r="L141" s="54"/>
      <c r="M141" s="55">
        <v>167.50000000000028</v>
      </c>
    </row>
    <row r="142" spans="2:13" s="37" customFormat="1" ht="14.1" customHeight="1" x14ac:dyDescent="0.5">
      <c r="B142" s="57">
        <v>41.009999999999003</v>
      </c>
      <c r="C142" s="58"/>
      <c r="D142" s="59">
        <v>103.41999999999996</v>
      </c>
      <c r="E142" s="57">
        <v>41.509999999998904</v>
      </c>
      <c r="F142" s="58"/>
      <c r="G142" s="59">
        <v>124.42800000000004</v>
      </c>
      <c r="H142" s="57">
        <v>42.009999999998804</v>
      </c>
      <c r="I142" s="58"/>
      <c r="J142" s="59">
        <v>145.84199999999993</v>
      </c>
      <c r="K142" s="57"/>
      <c r="L142" s="58"/>
      <c r="M142" s="59"/>
    </row>
    <row r="143" spans="2:13" s="37" customFormat="1" ht="14.1" customHeight="1" x14ac:dyDescent="0.5">
      <c r="B143" s="45">
        <v>41.019999999999001</v>
      </c>
      <c r="C143" s="46"/>
      <c r="D143" s="47">
        <v>103.83999999999996</v>
      </c>
      <c r="E143" s="45">
        <v>41.519999999998902</v>
      </c>
      <c r="F143" s="46"/>
      <c r="G143" s="47">
        <v>124.85600000000004</v>
      </c>
      <c r="H143" s="45">
        <v>42.019999999998802</v>
      </c>
      <c r="I143" s="46"/>
      <c r="J143" s="47">
        <v>146.28399999999993</v>
      </c>
      <c r="K143" s="45"/>
      <c r="L143" s="46"/>
      <c r="M143" s="47"/>
    </row>
    <row r="144" spans="2:13" s="37" customFormat="1" ht="14.1" customHeight="1" x14ac:dyDescent="0.5">
      <c r="B144" s="45">
        <v>41.029999999998999</v>
      </c>
      <c r="C144" s="46"/>
      <c r="D144" s="47">
        <v>104.25999999999996</v>
      </c>
      <c r="E144" s="45">
        <v>41.5299999999989</v>
      </c>
      <c r="F144" s="46"/>
      <c r="G144" s="47">
        <v>125.28400000000003</v>
      </c>
      <c r="H144" s="45">
        <v>42.0299999999988</v>
      </c>
      <c r="I144" s="46"/>
      <c r="J144" s="47">
        <v>146.72599999999994</v>
      </c>
      <c r="K144" s="45"/>
      <c r="L144" s="46"/>
      <c r="M144" s="47"/>
    </row>
    <row r="145" spans="2:13" s="37" customFormat="1" ht="14.1" customHeight="1" x14ac:dyDescent="0.5">
      <c r="B145" s="45">
        <v>41.039999999998997</v>
      </c>
      <c r="C145" s="46"/>
      <c r="D145" s="47">
        <v>104.67999999999996</v>
      </c>
      <c r="E145" s="45">
        <v>41.539999999998898</v>
      </c>
      <c r="F145" s="46"/>
      <c r="G145" s="47">
        <v>125.71200000000003</v>
      </c>
      <c r="H145" s="45">
        <v>42.039999999998798</v>
      </c>
      <c r="I145" s="46"/>
      <c r="J145" s="47">
        <v>147.16799999999995</v>
      </c>
      <c r="K145" s="45"/>
      <c r="L145" s="46"/>
      <c r="M145" s="47"/>
    </row>
    <row r="146" spans="2:13" s="37" customFormat="1" ht="14.1" customHeight="1" x14ac:dyDescent="0.5">
      <c r="B146" s="45">
        <v>41.049999999998995</v>
      </c>
      <c r="C146" s="46"/>
      <c r="D146" s="47">
        <v>105.09999999999997</v>
      </c>
      <c r="E146" s="45">
        <v>41.549999999998896</v>
      </c>
      <c r="F146" s="46"/>
      <c r="G146" s="47">
        <v>126.14000000000003</v>
      </c>
      <c r="H146" s="45">
        <v>42.049999999998796</v>
      </c>
      <c r="I146" s="46"/>
      <c r="J146" s="47">
        <v>147.60999999999996</v>
      </c>
      <c r="K146" s="45"/>
      <c r="L146" s="46"/>
      <c r="M146" s="47"/>
    </row>
    <row r="147" spans="2:13" s="37" customFormat="1" ht="14.1" customHeight="1" x14ac:dyDescent="0.5">
      <c r="B147" s="45">
        <v>41.059999999998993</v>
      </c>
      <c r="C147" s="46"/>
      <c r="D147" s="47">
        <v>105.51999999999997</v>
      </c>
      <c r="E147" s="45">
        <v>41.559999999998894</v>
      </c>
      <c r="F147" s="46"/>
      <c r="G147" s="47">
        <v>126.56800000000003</v>
      </c>
      <c r="H147" s="45">
        <v>42.059999999998794</v>
      </c>
      <c r="I147" s="46"/>
      <c r="J147" s="47">
        <v>148.05199999999996</v>
      </c>
      <c r="K147" s="45"/>
      <c r="L147" s="46"/>
      <c r="M147" s="47"/>
    </row>
    <row r="148" spans="2:13" s="37" customFormat="1" ht="14.1" customHeight="1" x14ac:dyDescent="0.5">
      <c r="B148" s="45">
        <v>41.069999999998991</v>
      </c>
      <c r="C148" s="46"/>
      <c r="D148" s="47">
        <v>105.93999999999997</v>
      </c>
      <c r="E148" s="45">
        <v>41.569999999998892</v>
      </c>
      <c r="F148" s="46"/>
      <c r="G148" s="47">
        <v>126.99600000000002</v>
      </c>
      <c r="H148" s="45">
        <v>42.069999999998792</v>
      </c>
      <c r="I148" s="46"/>
      <c r="J148" s="47">
        <v>148.49399999999997</v>
      </c>
      <c r="K148" s="45"/>
      <c r="L148" s="46"/>
      <c r="M148" s="47"/>
    </row>
    <row r="149" spans="2:13" s="37" customFormat="1" ht="14.1" customHeight="1" x14ac:dyDescent="0.5">
      <c r="B149" s="45">
        <v>41.079999999998989</v>
      </c>
      <c r="C149" s="46"/>
      <c r="D149" s="47">
        <v>106.35999999999997</v>
      </c>
      <c r="E149" s="45">
        <v>41.57999999999889</v>
      </c>
      <c r="F149" s="46"/>
      <c r="G149" s="47">
        <v>127.42400000000002</v>
      </c>
      <c r="H149" s="45">
        <v>42.07999999999879</v>
      </c>
      <c r="I149" s="46"/>
      <c r="J149" s="47">
        <v>148.93599999999998</v>
      </c>
      <c r="K149" s="45"/>
      <c r="L149" s="46"/>
      <c r="M149" s="47"/>
    </row>
    <row r="150" spans="2:13" s="37" customFormat="1" ht="14.1" customHeight="1" x14ac:dyDescent="0.5">
      <c r="B150" s="49">
        <v>41.089999999998987</v>
      </c>
      <c r="C150" s="50"/>
      <c r="D150" s="51">
        <v>106.77999999999997</v>
      </c>
      <c r="E150" s="49">
        <v>41.589999999998888</v>
      </c>
      <c r="F150" s="50"/>
      <c r="G150" s="51">
        <v>127.85200000000002</v>
      </c>
      <c r="H150" s="49">
        <v>42.089999999998788</v>
      </c>
      <c r="I150" s="50"/>
      <c r="J150" s="51">
        <v>149.37799999999999</v>
      </c>
      <c r="K150" s="49"/>
      <c r="L150" s="50"/>
      <c r="M150" s="51"/>
    </row>
    <row r="151" spans="2:13" s="37" customFormat="1" ht="14.1" customHeight="1" x14ac:dyDescent="0.5">
      <c r="B151" s="53">
        <v>41.099999999998985</v>
      </c>
      <c r="C151" s="54"/>
      <c r="D151" s="55">
        <v>107.19999999999997</v>
      </c>
      <c r="E151" s="53">
        <v>41.599999999998886</v>
      </c>
      <c r="F151" s="54"/>
      <c r="G151" s="55">
        <v>128.28000000000003</v>
      </c>
      <c r="H151" s="53">
        <v>42.099999999998786</v>
      </c>
      <c r="I151" s="54"/>
      <c r="J151" s="55">
        <v>149.82</v>
      </c>
      <c r="K151" s="53"/>
      <c r="L151" s="54"/>
      <c r="M151" s="55"/>
    </row>
    <row r="152" spans="2:13" s="37" customFormat="1" ht="14.1" customHeight="1" x14ac:dyDescent="0.5">
      <c r="B152" s="57">
        <v>41.109999999998983</v>
      </c>
      <c r="C152" s="58"/>
      <c r="D152" s="59">
        <v>107.61999999999998</v>
      </c>
      <c r="E152" s="57">
        <v>41.609999999998884</v>
      </c>
      <c r="F152" s="58"/>
      <c r="G152" s="59">
        <v>128.70800000000003</v>
      </c>
      <c r="H152" s="57">
        <v>42.109999999998784</v>
      </c>
      <c r="I152" s="58"/>
      <c r="J152" s="59">
        <v>150.262</v>
      </c>
      <c r="K152" s="57"/>
      <c r="L152" s="58"/>
      <c r="M152" s="59"/>
    </row>
    <row r="153" spans="2:13" s="37" customFormat="1" ht="14.1" customHeight="1" x14ac:dyDescent="0.5">
      <c r="B153" s="45">
        <v>41.119999999998981</v>
      </c>
      <c r="C153" s="46"/>
      <c r="D153" s="47">
        <v>108.03999999999998</v>
      </c>
      <c r="E153" s="45">
        <v>41.619999999998882</v>
      </c>
      <c r="F153" s="46"/>
      <c r="G153" s="47">
        <v>129.13600000000002</v>
      </c>
      <c r="H153" s="45">
        <v>42.119999999998782</v>
      </c>
      <c r="I153" s="46"/>
      <c r="J153" s="47">
        <v>150.70400000000001</v>
      </c>
      <c r="K153" s="45"/>
      <c r="L153" s="46"/>
      <c r="M153" s="47"/>
    </row>
    <row r="154" spans="2:13" s="37" customFormat="1" ht="14.1" customHeight="1" x14ac:dyDescent="0.5">
      <c r="B154" s="45">
        <v>41.129999999998979</v>
      </c>
      <c r="C154" s="46"/>
      <c r="D154" s="47">
        <v>108.45999999999998</v>
      </c>
      <c r="E154" s="45">
        <v>41.62999999999888</v>
      </c>
      <c r="F154" s="46"/>
      <c r="G154" s="47">
        <v>129.56400000000002</v>
      </c>
      <c r="H154" s="45">
        <v>42.12999999999878</v>
      </c>
      <c r="I154" s="46"/>
      <c r="J154" s="47">
        <v>151.14600000000002</v>
      </c>
      <c r="K154" s="45"/>
      <c r="L154" s="46"/>
      <c r="M154" s="47"/>
    </row>
    <row r="155" spans="2:13" s="37" customFormat="1" ht="14.1" customHeight="1" x14ac:dyDescent="0.5">
      <c r="B155" s="45">
        <v>41.139999999998977</v>
      </c>
      <c r="C155" s="46"/>
      <c r="D155" s="47">
        <v>108.87999999999998</v>
      </c>
      <c r="E155" s="45">
        <v>41.639999999998878</v>
      </c>
      <c r="F155" s="46"/>
      <c r="G155" s="47">
        <v>129.99200000000002</v>
      </c>
      <c r="H155" s="45">
        <v>42.139999999998778</v>
      </c>
      <c r="I155" s="46"/>
      <c r="J155" s="47">
        <v>151.58800000000002</v>
      </c>
      <c r="K155" s="45"/>
      <c r="L155" s="46"/>
      <c r="M155" s="47"/>
    </row>
    <row r="156" spans="2:13" s="37" customFormat="1" ht="14.1" customHeight="1" x14ac:dyDescent="0.5">
      <c r="B156" s="45">
        <v>41.149999999998975</v>
      </c>
      <c r="C156" s="46"/>
      <c r="D156" s="47">
        <v>109.29999999999998</v>
      </c>
      <c r="E156" s="45">
        <v>41.649999999998876</v>
      </c>
      <c r="F156" s="46"/>
      <c r="G156" s="47">
        <v>130.42000000000002</v>
      </c>
      <c r="H156" s="45">
        <v>42.149999999998776</v>
      </c>
      <c r="I156" s="46"/>
      <c r="J156" s="47">
        <v>152.03000000000003</v>
      </c>
      <c r="K156" s="45"/>
      <c r="L156" s="46"/>
      <c r="M156" s="47"/>
    </row>
    <row r="157" spans="2:13" s="37" customFormat="1" ht="14.1" customHeight="1" x14ac:dyDescent="0.5">
      <c r="B157" s="45">
        <v>41.159999999998973</v>
      </c>
      <c r="C157" s="46"/>
      <c r="D157" s="47">
        <v>109.71999999999998</v>
      </c>
      <c r="E157" s="45">
        <v>41.659999999998874</v>
      </c>
      <c r="F157" s="46"/>
      <c r="G157" s="47">
        <v>130.84800000000001</v>
      </c>
      <c r="H157" s="45">
        <v>42.159999999998774</v>
      </c>
      <c r="I157" s="46"/>
      <c r="J157" s="47">
        <v>152.47200000000004</v>
      </c>
      <c r="K157" s="45"/>
      <c r="L157" s="46"/>
      <c r="M157" s="47"/>
    </row>
    <row r="158" spans="2:13" s="37" customFormat="1" ht="14.1" customHeight="1" x14ac:dyDescent="0.5">
      <c r="B158" s="45">
        <v>41.169999999998971</v>
      </c>
      <c r="C158" s="46"/>
      <c r="D158" s="47">
        <v>110.13999999999999</v>
      </c>
      <c r="E158" s="45">
        <v>41.669999999998872</v>
      </c>
      <c r="F158" s="46"/>
      <c r="G158" s="47">
        <v>131.27600000000001</v>
      </c>
      <c r="H158" s="45">
        <v>42.169999999998772</v>
      </c>
      <c r="I158" s="46"/>
      <c r="J158" s="47">
        <v>152.91400000000004</v>
      </c>
      <c r="K158" s="45"/>
      <c r="L158" s="46"/>
      <c r="M158" s="47"/>
    </row>
    <row r="159" spans="2:13" s="37" customFormat="1" ht="14.1" customHeight="1" x14ac:dyDescent="0.5">
      <c r="B159" s="45">
        <v>41.179999999998969</v>
      </c>
      <c r="C159" s="46"/>
      <c r="D159" s="47">
        <v>110.55999999999999</v>
      </c>
      <c r="E159" s="45">
        <v>41.67999999999887</v>
      </c>
      <c r="F159" s="46"/>
      <c r="G159" s="47">
        <v>131.70400000000001</v>
      </c>
      <c r="H159" s="45">
        <v>42.17999999999877</v>
      </c>
      <c r="I159" s="46"/>
      <c r="J159" s="47">
        <v>153.35600000000005</v>
      </c>
      <c r="K159" s="45"/>
      <c r="L159" s="46"/>
      <c r="M159" s="47"/>
    </row>
    <row r="160" spans="2:13" s="37" customFormat="1" ht="14.1" customHeight="1" x14ac:dyDescent="0.5">
      <c r="B160" s="49">
        <v>41.189999999998967</v>
      </c>
      <c r="C160" s="50"/>
      <c r="D160" s="51">
        <v>110.97999999999999</v>
      </c>
      <c r="E160" s="49">
        <v>41.689999999998868</v>
      </c>
      <c r="F160" s="50"/>
      <c r="G160" s="51">
        <v>132.13200000000001</v>
      </c>
      <c r="H160" s="49">
        <v>42.189999999998768</v>
      </c>
      <c r="I160" s="50"/>
      <c r="J160" s="51">
        <v>153.79800000000006</v>
      </c>
      <c r="K160" s="49"/>
      <c r="L160" s="50"/>
      <c r="M160" s="51"/>
    </row>
    <row r="161" spans="2:13" s="37" customFormat="1" ht="14.1" customHeight="1" x14ac:dyDescent="0.5">
      <c r="B161" s="53">
        <v>41.199999999998965</v>
      </c>
      <c r="C161" s="54"/>
      <c r="D161" s="55">
        <v>111.39999999999999</v>
      </c>
      <c r="E161" s="53">
        <v>41.699999999998866</v>
      </c>
      <c r="F161" s="54"/>
      <c r="G161" s="55">
        <v>132.56</v>
      </c>
      <c r="H161" s="53">
        <v>42.199999999998766</v>
      </c>
      <c r="I161" s="54"/>
      <c r="J161" s="55">
        <v>154.24000000000007</v>
      </c>
      <c r="K161" s="53"/>
      <c r="L161" s="54"/>
      <c r="M161" s="55"/>
    </row>
    <row r="162" spans="2:13" s="37" customFormat="1" ht="14.1" customHeight="1" x14ac:dyDescent="0.5">
      <c r="B162" s="57">
        <v>41.209999999998963</v>
      </c>
      <c r="C162" s="58"/>
      <c r="D162" s="59">
        <v>111.82</v>
      </c>
      <c r="E162" s="57">
        <v>41.709999999998864</v>
      </c>
      <c r="F162" s="58"/>
      <c r="G162" s="59">
        <v>132.988</v>
      </c>
      <c r="H162" s="57">
        <v>42.209999999998765</v>
      </c>
      <c r="I162" s="58"/>
      <c r="J162" s="59">
        <v>154.68200000000007</v>
      </c>
      <c r="K162" s="57"/>
      <c r="L162" s="58"/>
      <c r="M162" s="59"/>
    </row>
    <row r="163" spans="2:13" s="37" customFormat="1" ht="14.1" customHeight="1" x14ac:dyDescent="0.5">
      <c r="B163" s="57">
        <v>41.219999999998961</v>
      </c>
      <c r="C163" s="58"/>
      <c r="D163" s="59">
        <v>112.24</v>
      </c>
      <c r="E163" s="57">
        <v>41.719999999998862</v>
      </c>
      <c r="F163" s="58"/>
      <c r="G163" s="59">
        <v>133.416</v>
      </c>
      <c r="H163" s="57">
        <v>42.219999999998763</v>
      </c>
      <c r="I163" s="58"/>
      <c r="J163" s="59">
        <v>155.12400000000008</v>
      </c>
      <c r="K163" s="57"/>
      <c r="L163" s="58"/>
      <c r="M163" s="59"/>
    </row>
    <row r="164" spans="2:13" s="37" customFormat="1" ht="14.1" customHeight="1" x14ac:dyDescent="0.5">
      <c r="B164" s="57">
        <v>41.229999999998959</v>
      </c>
      <c r="C164" s="58"/>
      <c r="D164" s="59">
        <v>112.66</v>
      </c>
      <c r="E164" s="57">
        <v>41.72999999999886</v>
      </c>
      <c r="F164" s="58"/>
      <c r="G164" s="59">
        <v>133.84399999999999</v>
      </c>
      <c r="H164" s="57">
        <v>42.229999999998761</v>
      </c>
      <c r="I164" s="58"/>
      <c r="J164" s="59">
        <v>155.56600000000009</v>
      </c>
      <c r="K164" s="57"/>
      <c r="L164" s="58"/>
      <c r="M164" s="59"/>
    </row>
    <row r="165" spans="2:13" s="37" customFormat="1" ht="14.1" customHeight="1" x14ac:dyDescent="0.5">
      <c r="B165" s="57">
        <v>41.239999999998957</v>
      </c>
      <c r="C165" s="58"/>
      <c r="D165" s="59">
        <v>113.08</v>
      </c>
      <c r="E165" s="57">
        <v>41.739999999998858</v>
      </c>
      <c r="F165" s="58"/>
      <c r="G165" s="59">
        <v>134.27199999999999</v>
      </c>
      <c r="H165" s="57">
        <v>42.239999999998759</v>
      </c>
      <c r="I165" s="58"/>
      <c r="J165" s="59">
        <v>156.0080000000001</v>
      </c>
      <c r="K165" s="57"/>
      <c r="L165" s="58"/>
      <c r="M165" s="59"/>
    </row>
    <row r="166" spans="2:13" s="37" customFormat="1" ht="14.1" customHeight="1" x14ac:dyDescent="0.5">
      <c r="B166" s="57">
        <v>41.249999999998956</v>
      </c>
      <c r="C166" s="58"/>
      <c r="D166" s="59">
        <v>113.5</v>
      </c>
      <c r="E166" s="57">
        <v>41.749999999998856</v>
      </c>
      <c r="F166" s="58"/>
      <c r="G166" s="59">
        <v>134.69999999999999</v>
      </c>
      <c r="H166" s="57">
        <v>42.249999999998757</v>
      </c>
      <c r="I166" s="58"/>
      <c r="J166" s="59">
        <v>156.4500000000001</v>
      </c>
      <c r="K166" s="57"/>
      <c r="L166" s="58"/>
      <c r="M166" s="59"/>
    </row>
    <row r="167" spans="2:13" s="37" customFormat="1" ht="14.1" customHeight="1" x14ac:dyDescent="0.5">
      <c r="B167" s="45">
        <v>41.259999999998954</v>
      </c>
      <c r="C167" s="46"/>
      <c r="D167" s="47">
        <v>113.92</v>
      </c>
      <c r="E167" s="45">
        <v>41.759999999998854</v>
      </c>
      <c r="F167" s="46"/>
      <c r="G167" s="47">
        <v>135.12799999999999</v>
      </c>
      <c r="H167" s="45">
        <v>42.259999999998755</v>
      </c>
      <c r="I167" s="46"/>
      <c r="J167" s="47">
        <v>156.89200000000011</v>
      </c>
      <c r="K167" s="45"/>
      <c r="L167" s="46"/>
      <c r="M167" s="47"/>
    </row>
    <row r="168" spans="2:13" s="37" customFormat="1" ht="14.1" customHeight="1" x14ac:dyDescent="0.5">
      <c r="B168" s="45">
        <v>41.269999999998952</v>
      </c>
      <c r="C168" s="46"/>
      <c r="D168" s="47">
        <v>114.34</v>
      </c>
      <c r="E168" s="45">
        <v>41.769999999998852</v>
      </c>
      <c r="F168" s="46"/>
      <c r="G168" s="47">
        <v>135.55599999999998</v>
      </c>
      <c r="H168" s="45">
        <v>42.269999999998753</v>
      </c>
      <c r="I168" s="46"/>
      <c r="J168" s="47">
        <v>157.33400000000012</v>
      </c>
      <c r="K168" s="45"/>
      <c r="L168" s="46"/>
      <c r="M168" s="47"/>
    </row>
    <row r="169" spans="2:13" s="37" customFormat="1" ht="14.1" customHeight="1" x14ac:dyDescent="0.5">
      <c r="B169" s="45">
        <v>41.27999999999895</v>
      </c>
      <c r="C169" s="46"/>
      <c r="D169" s="47">
        <v>114.76</v>
      </c>
      <c r="E169" s="45">
        <v>41.77999999999885</v>
      </c>
      <c r="F169" s="46"/>
      <c r="G169" s="47">
        <v>135.98399999999998</v>
      </c>
      <c r="H169" s="45">
        <v>42.279999999998751</v>
      </c>
      <c r="I169" s="46"/>
      <c r="J169" s="47">
        <v>157.77600000000012</v>
      </c>
      <c r="K169" s="45"/>
      <c r="L169" s="46"/>
      <c r="M169" s="47"/>
    </row>
    <row r="170" spans="2:13" s="37" customFormat="1" ht="14.1" customHeight="1" thickBot="1" x14ac:dyDescent="0.55000000000000004">
      <c r="B170" s="60">
        <v>41.289999999998948</v>
      </c>
      <c r="C170" s="61"/>
      <c r="D170" s="62">
        <v>115.18</v>
      </c>
      <c r="E170" s="60">
        <v>41.789999999998848</v>
      </c>
      <c r="F170" s="61"/>
      <c r="G170" s="62">
        <v>136.41199999999998</v>
      </c>
      <c r="H170" s="60">
        <v>42.289999999998749</v>
      </c>
      <c r="I170" s="61"/>
      <c r="J170" s="62">
        <v>158.21800000000013</v>
      </c>
      <c r="K170" s="60"/>
      <c r="L170" s="61"/>
      <c r="M170" s="62"/>
    </row>
    <row r="171" spans="2:13" s="37" customFormat="1" ht="15" customHeight="1" x14ac:dyDescent="0.5">
      <c r="B171" s="63"/>
      <c r="C171" s="63"/>
      <c r="D171" s="64"/>
      <c r="E171" s="63"/>
      <c r="F171" s="63"/>
      <c r="G171" s="64"/>
      <c r="H171" s="63"/>
      <c r="I171" s="63"/>
      <c r="J171" s="64"/>
      <c r="K171" s="63"/>
      <c r="L171" s="63"/>
      <c r="M171" s="64"/>
    </row>
  </sheetData>
  <mergeCells count="10">
    <mergeCell ref="B1:M1"/>
    <mergeCell ref="B2:M2"/>
    <mergeCell ref="F3:I3"/>
    <mergeCell ref="B116:M116"/>
    <mergeCell ref="F117:I117"/>
    <mergeCell ref="Q6:Z6"/>
    <mergeCell ref="B58:M58"/>
    <mergeCell ref="B59:M59"/>
    <mergeCell ref="F60:I60"/>
    <mergeCell ref="B115:M115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เนื้อที่ขึ้นเว็ป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2019-05-24T02:16:32Z</cp:lastPrinted>
  <dcterms:created xsi:type="dcterms:W3CDTF">1996-10-14T23:33:28Z</dcterms:created>
  <dcterms:modified xsi:type="dcterms:W3CDTF">2025-03-21T07:24:37Z</dcterms:modified>
</cp:coreProperties>
</file>