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.Rating Table 2022 เพื่อการเตือนภัย\2.ตารางค่า A\GH&amp;A 2566\"/>
    </mc:Choice>
  </mc:AlternateContent>
  <xr:revisionPtr revIDLastSave="0" documentId="13_ncr:1_{8B54C172-7F1B-421A-9279-44CF309140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_xlnm.Print_Area" localSheetId="0">พื้นที่!$A$1:$M$524</definedName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1" i="3" l="1"/>
  <c r="F414" i="3"/>
  <c r="B115" i="3"/>
  <c r="B172" i="3" s="1"/>
  <c r="B412" i="3" s="1"/>
  <c r="B469" i="3" s="1"/>
  <c r="F60" i="3"/>
  <c r="F117" i="3" s="1"/>
  <c r="F174" i="3" s="1"/>
  <c r="B59" i="3"/>
  <c r="B116" i="3" s="1"/>
  <c r="B173" i="3" s="1"/>
  <c r="B413" i="3" s="1"/>
  <c r="B470" i="3" s="1"/>
  <c r="B58" i="3"/>
</calcChain>
</file>

<file path=xl/sharedStrings.xml><?xml version="1.0" encoding="utf-8"?>
<sst xmlns="http://schemas.openxmlformats.org/spreadsheetml/2006/main" count="147" uniqueCount="8">
  <si>
    <t>ระดับน้ำ</t>
  </si>
  <si>
    <t>ม.(รทก.)</t>
  </si>
  <si>
    <t>ม.(รสม.)</t>
  </si>
  <si>
    <t>พท.หน้าตัด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</si>
  <si>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</si>
  <si>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ตารางความสัมพันธ์ระดับน้ำกับพื้นที่หน้าตัดลำน้ำ</t>
  </si>
  <si>
    <t>สถานี X.158 คลองท่าตะเภา  บ้านวังครก  อ.ท่าแซะ  จ.ชุมพร</t>
  </si>
  <si>
    <t>ปีน้ำ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</si>
</sst>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2"/>
      <name val="Arial"/>
      <family val="2"/>
    </font>
    <font>
      <vertAlign val="superscript"/>
      <sz val="15"/>
      <color indexed="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3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1" xfId="2" applyFont="1" applyBorder="1"/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29" fillId="0" borderId="25" xfId="47" applyFont="1" applyBorder="1" applyAlignment="1">
      <alignment horizontal="center" vertical="center"/>
    </xf>
    <xf numFmtId="0" fontId="29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29" fillId="0" borderId="25" xfId="47" applyNumberFormat="1" applyFont="1" applyBorder="1" applyAlignment="1">
      <alignment horizontal="center" vertical="center"/>
    </xf>
    <xf numFmtId="2" fontId="29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8" fillId="0" borderId="0" xfId="2" applyNumberFormat="1" applyFont="1"/>
    <xf numFmtId="2" fontId="4" fillId="0" borderId="0" xfId="2" applyNumberFormat="1" applyFont="1"/>
    <xf numFmtId="2" fontId="29" fillId="0" borderId="24" xfId="47" applyNumberFormat="1" applyFont="1" applyBorder="1" applyAlignment="1">
      <alignment horizontal="center" vertical="center"/>
    </xf>
    <xf numFmtId="2" fontId="29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29" fillId="0" borderId="15" xfId="47" applyNumberFormat="1" applyFont="1" applyBorder="1" applyAlignment="1">
      <alignment horizontal="center" vertical="center"/>
    </xf>
    <xf numFmtId="187" fontId="29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5" borderId="26" xfId="2" applyNumberFormat="1" applyFont="1" applyFill="1" applyBorder="1" applyAlignment="1">
      <alignment horizontal="center" vertical="center"/>
    </xf>
    <xf numFmtId="2" fontId="7" fillId="25" borderId="29" xfId="2" applyNumberFormat="1" applyFont="1" applyFill="1" applyBorder="1" applyAlignment="1">
      <alignment horizontal="center" vertical="center"/>
    </xf>
    <xf numFmtId="187" fontId="7" fillId="26" borderId="28" xfId="2" applyNumberFormat="1" applyFont="1" applyFill="1" applyBorder="1" applyAlignment="1">
      <alignment horizontal="center" vertical="center"/>
    </xf>
    <xf numFmtId="187" fontId="7" fillId="26" borderId="31" xfId="2" applyNumberFormat="1" applyFont="1" applyFill="1" applyBorder="1" applyAlignment="1">
      <alignment horizontal="center" vertical="center"/>
    </xf>
    <xf numFmtId="0" fontId="30" fillId="0" borderId="55" xfId="1" applyFont="1" applyBorder="1" applyAlignment="1">
      <alignment vertical="center" wrapText="1"/>
    </xf>
    <xf numFmtId="0" fontId="7" fillId="27" borderId="27" xfId="2" applyFont="1" applyFill="1" applyBorder="1" applyAlignment="1">
      <alignment horizontal="center" vertical="center"/>
    </xf>
    <xf numFmtId="187" fontId="7" fillId="26" borderId="27" xfId="2" applyNumberFormat="1" applyFont="1" applyFill="1" applyBorder="1" applyAlignment="1">
      <alignment horizontal="center" vertical="center"/>
    </xf>
    <xf numFmtId="0" fontId="7" fillId="27" borderId="30" xfId="2" applyFont="1" applyFill="1" applyBorder="1" applyAlignment="1">
      <alignment horizontal="center" vertical="center"/>
    </xf>
    <xf numFmtId="187" fontId="7" fillId="26" borderId="30" xfId="2" applyNumberFormat="1" applyFont="1" applyFill="1" applyBorder="1" applyAlignment="1">
      <alignment horizontal="center" vertical="center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 wrapText="1"/>
    </xf>
    <xf numFmtId="0" fontId="30" fillId="0" borderId="0" xfId="1" applyFont="1" applyAlignment="1">
      <alignment horizontal="center"/>
    </xf>
    <xf numFmtId="0" fontId="30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2" fontId="8" fillId="0" borderId="0" xfId="2" applyNumberFormat="1" applyFont="1" applyAlignment="1">
      <alignment horizontal="center" vertical="center"/>
    </xf>
    <xf numFmtId="187" fontId="8" fillId="0" borderId="0" xfId="2" applyNumberFormat="1" applyFont="1" applyAlignment="1">
      <alignment horizontal="center" vertical="center"/>
    </xf>
    <xf numFmtId="0" fontId="30" fillId="0" borderId="0" xfId="1" applyFont="1" applyAlignment="1">
      <alignment horizontal="center" vertical="center" wrapText="1"/>
    </xf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2" fontId="9" fillId="0" borderId="0" xfId="2" applyNumberFormat="1" applyFont="1"/>
    <xf numFmtId="0" fontId="9" fillId="0" borderId="0" xfId="2" applyFont="1"/>
    <xf numFmtId="187" fontId="9" fillId="0" borderId="0" xfId="2" applyNumberFormat="1" applyFont="1"/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525"/>
  <sheetViews>
    <sheetView tabSelected="1" zoomScaleNormal="100" workbookViewId="0">
      <selection activeCell="P31" sqref="P31"/>
    </sheetView>
  </sheetViews>
  <sheetFormatPr defaultColWidth="9" defaultRowHeight="24" x14ac:dyDescent="0.55000000000000004"/>
  <cols>
    <col min="1" max="1" width="0.25" style="1" customWidth="1"/>
    <col min="2" max="2" width="7.625" style="19" customWidth="1"/>
    <col min="3" max="3" width="7.625" style="1" customWidth="1"/>
    <col min="4" max="4" width="8.375" style="30" bestFit="1" customWidth="1"/>
    <col min="5" max="5" width="7.625" style="19" customWidth="1"/>
    <col min="6" max="6" width="7.625" style="1" customWidth="1"/>
    <col min="7" max="7" width="8.375" style="30" bestFit="1" customWidth="1"/>
    <col min="8" max="8" width="7.625" style="19" customWidth="1"/>
    <col min="9" max="9" width="7.625" style="1" customWidth="1"/>
    <col min="10" max="10" width="7.875" style="30" customWidth="1"/>
    <col min="11" max="11" width="7.625" style="19" customWidth="1"/>
    <col min="12" max="12" width="7.375" style="1" customWidth="1"/>
    <col min="13" max="13" width="8.625" style="30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26" ht="25.5" customHeight="1" x14ac:dyDescent="0.65">
      <c r="B1" s="79" t="s">
        <v>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2:26" ht="25.5" customHeight="1" x14ac:dyDescent="0.65">
      <c r="B2" s="78" t="s">
        <v>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26" ht="25.5" customHeight="1" x14ac:dyDescent="0.65">
      <c r="B3" s="77"/>
      <c r="C3" s="77"/>
      <c r="D3" s="77"/>
      <c r="E3" s="77"/>
      <c r="F3" s="78" t="s">
        <v>7</v>
      </c>
      <c r="G3" s="78"/>
      <c r="H3" s="78"/>
      <c r="I3" s="78"/>
      <c r="J3" s="77"/>
      <c r="K3" s="77"/>
      <c r="L3" s="77"/>
      <c r="M3" s="77"/>
    </row>
    <row r="4" spans="2:26" ht="6" customHeight="1" thickBot="1" x14ac:dyDescent="0.6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2:26" ht="17.100000000000001" customHeight="1" x14ac:dyDescent="0.55000000000000004">
      <c r="B5" s="68" t="s">
        <v>0</v>
      </c>
      <c r="C5" s="73" t="s">
        <v>0</v>
      </c>
      <c r="D5" s="74" t="s">
        <v>3</v>
      </c>
      <c r="E5" s="68" t="s">
        <v>0</v>
      </c>
      <c r="F5" s="73" t="s">
        <v>0</v>
      </c>
      <c r="G5" s="74" t="s">
        <v>3</v>
      </c>
      <c r="H5" s="68" t="s">
        <v>0</v>
      </c>
      <c r="I5" s="73" t="s">
        <v>0</v>
      </c>
      <c r="J5" s="74" t="s">
        <v>3</v>
      </c>
      <c r="K5" s="68" t="s">
        <v>0</v>
      </c>
      <c r="L5" s="73" t="s">
        <v>0</v>
      </c>
      <c r="M5" s="70" t="s">
        <v>3</v>
      </c>
    </row>
    <row r="6" spans="2:26" ht="18.75" customHeight="1" thickBot="1" x14ac:dyDescent="0.6">
      <c r="B6" s="69" t="s">
        <v>1</v>
      </c>
      <c r="C6" s="75" t="s">
        <v>2</v>
      </c>
      <c r="D6" s="76" t="s">
        <v>4</v>
      </c>
      <c r="E6" s="69" t="s">
        <v>1</v>
      </c>
      <c r="F6" s="75" t="s">
        <v>2</v>
      </c>
      <c r="G6" s="76" t="s">
        <v>4</v>
      </c>
      <c r="H6" s="69" t="s">
        <v>1</v>
      </c>
      <c r="I6" s="75" t="s">
        <v>2</v>
      </c>
      <c r="J6" s="76" t="s">
        <v>4</v>
      </c>
      <c r="K6" s="69" t="s">
        <v>1</v>
      </c>
      <c r="L6" s="75" t="s">
        <v>2</v>
      </c>
      <c r="M6" s="71" t="s">
        <v>4</v>
      </c>
      <c r="Q6" s="83"/>
      <c r="R6" s="84"/>
      <c r="S6" s="84"/>
      <c r="T6" s="84"/>
      <c r="U6" s="84"/>
      <c r="V6" s="84"/>
      <c r="W6" s="84"/>
      <c r="X6" s="84"/>
      <c r="Y6" s="84"/>
      <c r="Z6" s="84"/>
    </row>
    <row r="7" spans="2:26" s="2" customFormat="1" ht="14.1" customHeight="1" x14ac:dyDescent="0.5">
      <c r="B7" s="33">
        <v>2.6999999999999851</v>
      </c>
      <c r="C7" s="34"/>
      <c r="D7" s="35">
        <v>31</v>
      </c>
      <c r="E7" s="36">
        <v>3.1999999999999744</v>
      </c>
      <c r="F7" s="37"/>
      <c r="G7" s="38">
        <v>49.600000000000065</v>
      </c>
      <c r="H7" s="39">
        <v>3.6999999999999638</v>
      </c>
      <c r="I7" s="37"/>
      <c r="J7" s="38">
        <v>69.400000000000176</v>
      </c>
      <c r="K7" s="39">
        <v>4.1999999999999531</v>
      </c>
      <c r="L7" s="37"/>
      <c r="M7" s="38">
        <v>90.800000000000182</v>
      </c>
    </row>
    <row r="8" spans="2:26" s="2" customFormat="1" ht="14.1" customHeight="1" x14ac:dyDescent="0.5">
      <c r="B8" s="40">
        <v>2.7099999999999849</v>
      </c>
      <c r="C8" s="41"/>
      <c r="D8" s="42">
        <v>31.366666666666667</v>
      </c>
      <c r="E8" s="43">
        <v>3.2099999999999742</v>
      </c>
      <c r="F8" s="41"/>
      <c r="G8" s="42">
        <v>49.980000000000068</v>
      </c>
      <c r="H8" s="40">
        <v>3.7099999999999635</v>
      </c>
      <c r="I8" s="41"/>
      <c r="J8" s="42">
        <v>69.820000000000178</v>
      </c>
      <c r="K8" s="40">
        <v>4.2099999999999529</v>
      </c>
      <c r="L8" s="41"/>
      <c r="M8" s="42">
        <v>91.24000000000018</v>
      </c>
    </row>
    <row r="9" spans="2:26" s="2" customFormat="1" ht="14.1" customHeight="1" x14ac:dyDescent="0.5">
      <c r="B9" s="40">
        <v>2.7199999999999847</v>
      </c>
      <c r="C9" s="41"/>
      <c r="D9" s="42">
        <v>31.733333333333334</v>
      </c>
      <c r="E9" s="43">
        <v>3.219999999999974</v>
      </c>
      <c r="F9" s="41"/>
      <c r="G9" s="42">
        <v>50.36000000000007</v>
      </c>
      <c r="H9" s="40">
        <v>3.7199999999999633</v>
      </c>
      <c r="I9" s="41"/>
      <c r="J9" s="42">
        <v>70.24000000000018</v>
      </c>
      <c r="K9" s="40">
        <v>4.2199999999999527</v>
      </c>
      <c r="L9" s="41"/>
      <c r="M9" s="42">
        <v>91.680000000000177</v>
      </c>
    </row>
    <row r="10" spans="2:26" s="2" customFormat="1" ht="14.1" customHeight="1" x14ac:dyDescent="0.5">
      <c r="B10" s="40">
        <v>2.7299999999999844</v>
      </c>
      <c r="C10" s="41"/>
      <c r="D10" s="42">
        <v>32.1</v>
      </c>
      <c r="E10" s="43">
        <v>3.2299999999999738</v>
      </c>
      <c r="F10" s="41"/>
      <c r="G10" s="42">
        <v>50.740000000000073</v>
      </c>
      <c r="H10" s="40">
        <v>3.7299999999999631</v>
      </c>
      <c r="I10" s="41"/>
      <c r="J10" s="42">
        <v>70.660000000000181</v>
      </c>
      <c r="K10" s="40">
        <v>4.2299999999999525</v>
      </c>
      <c r="L10" s="41"/>
      <c r="M10" s="42">
        <v>92.120000000000175</v>
      </c>
    </row>
    <row r="11" spans="2:26" s="2" customFormat="1" ht="14.1" customHeight="1" x14ac:dyDescent="0.5">
      <c r="B11" s="40">
        <v>2.7399999999999842</v>
      </c>
      <c r="C11" s="41"/>
      <c r="D11" s="42">
        <v>32.466666666666669</v>
      </c>
      <c r="E11" s="43">
        <v>3.2399999999999736</v>
      </c>
      <c r="F11" s="41"/>
      <c r="G11" s="42">
        <v>51.120000000000076</v>
      </c>
      <c r="H11" s="40">
        <v>3.7399999999999629</v>
      </c>
      <c r="I11" s="41"/>
      <c r="J11" s="42">
        <v>71.080000000000183</v>
      </c>
      <c r="K11" s="40">
        <v>4.2399999999999523</v>
      </c>
      <c r="L11" s="41"/>
      <c r="M11" s="42">
        <v>92.560000000000173</v>
      </c>
    </row>
    <row r="12" spans="2:26" s="2" customFormat="1" ht="14.1" customHeight="1" x14ac:dyDescent="0.5">
      <c r="B12" s="40">
        <v>2.749999999999984</v>
      </c>
      <c r="C12" s="41"/>
      <c r="D12" s="42">
        <v>32.833333333333336</v>
      </c>
      <c r="E12" s="43">
        <v>3.2499999999999734</v>
      </c>
      <c r="F12" s="41"/>
      <c r="G12" s="42">
        <v>51.500000000000078</v>
      </c>
      <c r="H12" s="40">
        <v>3.7499999999999627</v>
      </c>
      <c r="I12" s="41"/>
      <c r="J12" s="42">
        <v>71.500000000000185</v>
      </c>
      <c r="K12" s="40">
        <v>4.249999999999952</v>
      </c>
      <c r="L12" s="41"/>
      <c r="M12" s="42">
        <v>93.000000000000171</v>
      </c>
    </row>
    <row r="13" spans="2:26" s="2" customFormat="1" ht="14.1" customHeight="1" x14ac:dyDescent="0.5">
      <c r="B13" s="40">
        <v>2.7599999999999838</v>
      </c>
      <c r="C13" s="41"/>
      <c r="D13" s="42">
        <v>33.200000000000003</v>
      </c>
      <c r="E13" s="43">
        <v>3.2599999999999731</v>
      </c>
      <c r="F13" s="41"/>
      <c r="G13" s="42">
        <v>51.880000000000081</v>
      </c>
      <c r="H13" s="40">
        <v>3.7599999999999625</v>
      </c>
      <c r="I13" s="41"/>
      <c r="J13" s="42">
        <v>71.920000000000186</v>
      </c>
      <c r="K13" s="40">
        <v>4.2599999999999518</v>
      </c>
      <c r="L13" s="41"/>
      <c r="M13" s="42">
        <v>93.440000000000168</v>
      </c>
    </row>
    <row r="14" spans="2:26" s="2" customFormat="1" ht="14.1" customHeight="1" x14ac:dyDescent="0.5">
      <c r="B14" s="40">
        <v>2.7699999999999836</v>
      </c>
      <c r="C14" s="41"/>
      <c r="D14" s="42">
        <v>33.56666666666667</v>
      </c>
      <c r="E14" s="43">
        <v>3.2699999999999729</v>
      </c>
      <c r="F14" s="41"/>
      <c r="G14" s="42">
        <v>52.260000000000083</v>
      </c>
      <c r="H14" s="40">
        <v>3.7699999999999623</v>
      </c>
      <c r="I14" s="41"/>
      <c r="J14" s="42">
        <v>72.340000000000188</v>
      </c>
      <c r="K14" s="40">
        <v>4.2699999999999516</v>
      </c>
      <c r="L14" s="41"/>
      <c r="M14" s="42">
        <v>93.880000000000166</v>
      </c>
    </row>
    <row r="15" spans="2:26" s="2" customFormat="1" ht="14.1" customHeight="1" x14ac:dyDescent="0.5">
      <c r="B15" s="40">
        <v>2.7799999999999834</v>
      </c>
      <c r="C15" s="41"/>
      <c r="D15" s="42">
        <v>33.933333333333337</v>
      </c>
      <c r="E15" s="43">
        <v>3.2799999999999727</v>
      </c>
      <c r="F15" s="41"/>
      <c r="G15" s="42">
        <v>52.640000000000086</v>
      </c>
      <c r="H15" s="40">
        <v>3.7799999999999621</v>
      </c>
      <c r="I15" s="41"/>
      <c r="J15" s="42">
        <v>72.76000000000019</v>
      </c>
      <c r="K15" s="40">
        <v>4.2799999999999514</v>
      </c>
      <c r="L15" s="41"/>
      <c r="M15" s="42">
        <v>94.320000000000164</v>
      </c>
    </row>
    <row r="16" spans="2:26" s="2" customFormat="1" ht="14.1" customHeight="1" x14ac:dyDescent="0.5">
      <c r="B16" s="44">
        <v>2.7899999999999832</v>
      </c>
      <c r="C16" s="45"/>
      <c r="D16" s="46">
        <v>34.300000000000004</v>
      </c>
      <c r="E16" s="47">
        <v>3.2899999999999725</v>
      </c>
      <c r="F16" s="45"/>
      <c r="G16" s="46">
        <v>53.020000000000088</v>
      </c>
      <c r="H16" s="44">
        <v>3.7899999999999618</v>
      </c>
      <c r="I16" s="45"/>
      <c r="J16" s="46">
        <v>73.180000000000192</v>
      </c>
      <c r="K16" s="44">
        <v>4.2899999999999512</v>
      </c>
      <c r="L16" s="45"/>
      <c r="M16" s="46">
        <v>94.760000000000161</v>
      </c>
    </row>
    <row r="17" spans="2:13" s="2" customFormat="1" ht="14.1" customHeight="1" x14ac:dyDescent="0.5">
      <c r="B17" s="48">
        <v>2.7999999999999829</v>
      </c>
      <c r="C17" s="49"/>
      <c r="D17" s="50">
        <v>34.666666666666671</v>
      </c>
      <c r="E17" s="48">
        <v>3.2999999999999723</v>
      </c>
      <c r="F17" s="49"/>
      <c r="G17" s="50">
        <v>53.400000000000091</v>
      </c>
      <c r="H17" s="48">
        <v>3.7999999999999616</v>
      </c>
      <c r="I17" s="49"/>
      <c r="J17" s="50">
        <v>73.600000000000193</v>
      </c>
      <c r="K17" s="51">
        <v>4.299999999999951</v>
      </c>
      <c r="L17" s="49"/>
      <c r="M17" s="50">
        <v>95.200000000000159</v>
      </c>
    </row>
    <row r="18" spans="2:13" s="2" customFormat="1" ht="14.1" customHeight="1" x14ac:dyDescent="0.5">
      <c r="B18" s="52">
        <v>2.8099999999999827</v>
      </c>
      <c r="C18" s="53"/>
      <c r="D18" s="54">
        <v>35.033333333333339</v>
      </c>
      <c r="E18" s="52">
        <v>3.3099999999999721</v>
      </c>
      <c r="F18" s="53"/>
      <c r="G18" s="54">
        <v>53.780000000000094</v>
      </c>
      <c r="H18" s="52">
        <v>3.8099999999999614</v>
      </c>
      <c r="I18" s="53"/>
      <c r="J18" s="54">
        <v>74.020000000000195</v>
      </c>
      <c r="K18" s="52">
        <v>4.3099999999999508</v>
      </c>
      <c r="L18" s="53"/>
      <c r="M18" s="54">
        <v>95.640000000000157</v>
      </c>
    </row>
    <row r="19" spans="2:13" s="2" customFormat="1" ht="14.1" customHeight="1" x14ac:dyDescent="0.5">
      <c r="B19" s="40">
        <v>2.8199999999999825</v>
      </c>
      <c r="C19" s="41"/>
      <c r="D19" s="42">
        <v>35.400000000000006</v>
      </c>
      <c r="E19" s="40">
        <v>3.3199999999999719</v>
      </c>
      <c r="F19" s="41"/>
      <c r="G19" s="42">
        <v>54.160000000000096</v>
      </c>
      <c r="H19" s="40">
        <v>3.8199999999999612</v>
      </c>
      <c r="I19" s="41"/>
      <c r="J19" s="42">
        <v>74.440000000000197</v>
      </c>
      <c r="K19" s="40">
        <v>4.3199999999999505</v>
      </c>
      <c r="L19" s="41"/>
      <c r="M19" s="42">
        <v>96.080000000000155</v>
      </c>
    </row>
    <row r="20" spans="2:13" s="2" customFormat="1" ht="14.1" customHeight="1" x14ac:dyDescent="0.5">
      <c r="B20" s="40">
        <v>2.8299999999999823</v>
      </c>
      <c r="C20" s="41"/>
      <c r="D20" s="42">
        <v>35.766666666666673</v>
      </c>
      <c r="E20" s="40">
        <v>3.3299999999999716</v>
      </c>
      <c r="F20" s="41"/>
      <c r="G20" s="42">
        <v>54.540000000000099</v>
      </c>
      <c r="H20" s="40">
        <v>3.829999999999961</v>
      </c>
      <c r="I20" s="41"/>
      <c r="J20" s="42">
        <v>74.860000000000198</v>
      </c>
      <c r="K20" s="40">
        <v>4.3299999999999503</v>
      </c>
      <c r="L20" s="41"/>
      <c r="M20" s="42">
        <v>96.520000000000152</v>
      </c>
    </row>
    <row r="21" spans="2:13" s="2" customFormat="1" ht="14.1" customHeight="1" x14ac:dyDescent="0.5">
      <c r="B21" s="40">
        <v>2.8399999999999821</v>
      </c>
      <c r="C21" s="41"/>
      <c r="D21" s="42">
        <v>36.13333333333334</v>
      </c>
      <c r="E21" s="40">
        <v>3.3399999999999714</v>
      </c>
      <c r="F21" s="41"/>
      <c r="G21" s="42">
        <v>54.920000000000101</v>
      </c>
      <c r="H21" s="40">
        <v>3.8399999999999608</v>
      </c>
      <c r="I21" s="41"/>
      <c r="J21" s="42">
        <v>75.2800000000002</v>
      </c>
      <c r="K21" s="40">
        <v>4.3399999999999501</v>
      </c>
      <c r="L21" s="41"/>
      <c r="M21" s="42">
        <v>96.96000000000015</v>
      </c>
    </row>
    <row r="22" spans="2:13" s="2" customFormat="1" ht="14.1" customHeight="1" x14ac:dyDescent="0.5">
      <c r="B22" s="40">
        <v>2.8499999999999819</v>
      </c>
      <c r="C22" s="41"/>
      <c r="D22" s="42">
        <v>36.500000000000007</v>
      </c>
      <c r="E22" s="40">
        <v>3.3499999999999712</v>
      </c>
      <c r="F22" s="41"/>
      <c r="G22" s="42">
        <v>55.300000000000104</v>
      </c>
      <c r="H22" s="40">
        <v>3.8499999999999606</v>
      </c>
      <c r="I22" s="41"/>
      <c r="J22" s="42">
        <v>75.700000000000202</v>
      </c>
      <c r="K22" s="40">
        <v>4.3499999999999499</v>
      </c>
      <c r="L22" s="41"/>
      <c r="M22" s="42">
        <v>97.400000000000148</v>
      </c>
    </row>
    <row r="23" spans="2:13" s="2" customFormat="1" ht="14.1" customHeight="1" x14ac:dyDescent="0.5">
      <c r="B23" s="40">
        <v>2.8599999999999817</v>
      </c>
      <c r="C23" s="41"/>
      <c r="D23" s="42">
        <v>36.866666666666674</v>
      </c>
      <c r="E23" s="40">
        <v>3.359999999999971</v>
      </c>
      <c r="F23" s="41"/>
      <c r="G23" s="42">
        <v>55.680000000000106</v>
      </c>
      <c r="H23" s="40">
        <v>3.8599999999999604</v>
      </c>
      <c r="I23" s="41"/>
      <c r="J23" s="42">
        <v>76.120000000000203</v>
      </c>
      <c r="K23" s="40">
        <v>4.3599999999999497</v>
      </c>
      <c r="L23" s="41"/>
      <c r="M23" s="42">
        <v>97.840000000000146</v>
      </c>
    </row>
    <row r="24" spans="2:13" s="2" customFormat="1" ht="14.1" customHeight="1" x14ac:dyDescent="0.5">
      <c r="B24" s="40">
        <v>2.8699999999999815</v>
      </c>
      <c r="C24" s="41"/>
      <c r="D24" s="42">
        <v>37.233333333333341</v>
      </c>
      <c r="E24" s="40">
        <v>3.3699999999999708</v>
      </c>
      <c r="F24" s="41"/>
      <c r="G24" s="42">
        <v>56.060000000000109</v>
      </c>
      <c r="H24" s="40">
        <v>3.8699999999999601</v>
      </c>
      <c r="I24" s="41"/>
      <c r="J24" s="42">
        <v>76.540000000000205</v>
      </c>
      <c r="K24" s="40">
        <v>4.3699999999999495</v>
      </c>
      <c r="L24" s="41"/>
      <c r="M24" s="42">
        <v>98.280000000000143</v>
      </c>
    </row>
    <row r="25" spans="2:13" s="2" customFormat="1" ht="14.1" customHeight="1" x14ac:dyDescent="0.5">
      <c r="B25" s="40">
        <v>2.8799999999999812</v>
      </c>
      <c r="C25" s="41"/>
      <c r="D25" s="42">
        <v>37.600000000000009</v>
      </c>
      <c r="E25" s="40">
        <v>3.3799999999999706</v>
      </c>
      <c r="F25" s="41"/>
      <c r="G25" s="42">
        <v>56.440000000000111</v>
      </c>
      <c r="H25" s="40">
        <v>3.8799999999999599</v>
      </c>
      <c r="I25" s="41"/>
      <c r="J25" s="42">
        <v>76.960000000000207</v>
      </c>
      <c r="K25" s="40">
        <v>4.3799999999999493</v>
      </c>
      <c r="L25" s="41"/>
      <c r="M25" s="42">
        <v>98.720000000000141</v>
      </c>
    </row>
    <row r="26" spans="2:13" s="2" customFormat="1" ht="14.1" customHeight="1" x14ac:dyDescent="0.5">
      <c r="B26" s="44">
        <v>2.889999999999981</v>
      </c>
      <c r="C26" s="45"/>
      <c r="D26" s="46">
        <v>37.966666666666676</v>
      </c>
      <c r="E26" s="44">
        <v>3.3899999999999704</v>
      </c>
      <c r="F26" s="45"/>
      <c r="G26" s="46">
        <v>56.820000000000114</v>
      </c>
      <c r="H26" s="44">
        <v>3.8899999999999597</v>
      </c>
      <c r="I26" s="45"/>
      <c r="J26" s="46">
        <v>77.380000000000209</v>
      </c>
      <c r="K26" s="44">
        <v>4.3899999999999491</v>
      </c>
      <c r="L26" s="45"/>
      <c r="M26" s="46">
        <v>99.160000000000139</v>
      </c>
    </row>
    <row r="27" spans="2:13" s="2" customFormat="1" ht="14.1" customHeight="1" x14ac:dyDescent="0.5">
      <c r="B27" s="48">
        <v>2.8999999999999808</v>
      </c>
      <c r="C27" s="49"/>
      <c r="D27" s="50">
        <v>38.333333333333343</v>
      </c>
      <c r="E27" s="48">
        <v>3.3999999999999702</v>
      </c>
      <c r="F27" s="49"/>
      <c r="G27" s="50">
        <v>57.200000000000117</v>
      </c>
      <c r="H27" s="48">
        <v>3.8999999999999595</v>
      </c>
      <c r="I27" s="49"/>
      <c r="J27" s="50">
        <v>77.80000000000021</v>
      </c>
      <c r="K27" s="48">
        <v>4.3999999999999488</v>
      </c>
      <c r="L27" s="49"/>
      <c r="M27" s="50">
        <v>99.600000000000136</v>
      </c>
    </row>
    <row r="28" spans="2:13" s="2" customFormat="1" ht="14.1" customHeight="1" x14ac:dyDescent="0.5">
      <c r="B28" s="52">
        <v>2.9099999999999806</v>
      </c>
      <c r="C28" s="53"/>
      <c r="D28" s="54">
        <v>38.70000000000001</v>
      </c>
      <c r="E28" s="52">
        <v>3.4099999999999699</v>
      </c>
      <c r="F28" s="53"/>
      <c r="G28" s="54">
        <v>57.580000000000119</v>
      </c>
      <c r="H28" s="52">
        <v>3.9099999999999593</v>
      </c>
      <c r="I28" s="53"/>
      <c r="J28" s="54">
        <v>78.220000000000212</v>
      </c>
      <c r="K28" s="52">
        <v>4.4099999999999486</v>
      </c>
      <c r="L28" s="53"/>
      <c r="M28" s="54">
        <v>100.04000000000013</v>
      </c>
    </row>
    <row r="29" spans="2:13" s="2" customFormat="1" ht="14.1" customHeight="1" x14ac:dyDescent="0.5">
      <c r="B29" s="40">
        <v>2.9199999999999804</v>
      </c>
      <c r="C29" s="41"/>
      <c r="D29" s="42">
        <v>39.066666666666677</v>
      </c>
      <c r="E29" s="40">
        <v>3.4199999999999697</v>
      </c>
      <c r="F29" s="41"/>
      <c r="G29" s="42">
        <v>57.960000000000122</v>
      </c>
      <c r="H29" s="40">
        <v>3.9199999999999591</v>
      </c>
      <c r="I29" s="41"/>
      <c r="J29" s="42">
        <v>78.640000000000214</v>
      </c>
      <c r="K29" s="40">
        <v>4.4199999999999484</v>
      </c>
      <c r="L29" s="41"/>
      <c r="M29" s="42">
        <v>100.48000000000013</v>
      </c>
    </row>
    <row r="30" spans="2:13" s="2" customFormat="1" ht="14.1" customHeight="1" x14ac:dyDescent="0.5">
      <c r="B30" s="40">
        <v>2.9299999999999802</v>
      </c>
      <c r="C30" s="41"/>
      <c r="D30" s="42">
        <v>39.433333333333344</v>
      </c>
      <c r="E30" s="40">
        <v>3.4299999999999695</v>
      </c>
      <c r="F30" s="41"/>
      <c r="G30" s="42">
        <v>58.340000000000124</v>
      </c>
      <c r="H30" s="40">
        <v>3.9299999999999589</v>
      </c>
      <c r="I30" s="41"/>
      <c r="J30" s="42">
        <v>79.060000000000215</v>
      </c>
      <c r="K30" s="40">
        <v>4.4299999999999482</v>
      </c>
      <c r="L30" s="41"/>
      <c r="M30" s="42">
        <v>100.92000000000013</v>
      </c>
    </row>
    <row r="31" spans="2:13" s="2" customFormat="1" ht="14.1" customHeight="1" x14ac:dyDescent="0.5">
      <c r="B31" s="40">
        <v>2.93999999999998</v>
      </c>
      <c r="C31" s="41"/>
      <c r="D31" s="42">
        <v>39.800000000000011</v>
      </c>
      <c r="E31" s="40">
        <v>3.4399999999999693</v>
      </c>
      <c r="F31" s="41"/>
      <c r="G31" s="42">
        <v>58.720000000000127</v>
      </c>
      <c r="H31" s="40">
        <v>3.9399999999999586</v>
      </c>
      <c r="I31" s="41"/>
      <c r="J31" s="42">
        <v>79.480000000000217</v>
      </c>
      <c r="K31" s="40">
        <v>4.439999999999948</v>
      </c>
      <c r="L31" s="41"/>
      <c r="M31" s="42">
        <v>101.36000000000013</v>
      </c>
    </row>
    <row r="32" spans="2:13" s="2" customFormat="1" ht="14.1" customHeight="1" x14ac:dyDescent="0.5">
      <c r="B32" s="40">
        <v>2.9499999999999797</v>
      </c>
      <c r="C32" s="41"/>
      <c r="D32" s="42">
        <v>40.166666666666679</v>
      </c>
      <c r="E32" s="40">
        <v>3.4499999999999691</v>
      </c>
      <c r="F32" s="41"/>
      <c r="G32" s="42">
        <v>59.100000000000129</v>
      </c>
      <c r="H32" s="40">
        <v>3.9499999999999584</v>
      </c>
      <c r="I32" s="41"/>
      <c r="J32" s="42">
        <v>79.900000000000219</v>
      </c>
      <c r="K32" s="40">
        <v>4.4499999999999478</v>
      </c>
      <c r="L32" s="41"/>
      <c r="M32" s="42">
        <v>101.80000000000013</v>
      </c>
    </row>
    <row r="33" spans="2:13" s="2" customFormat="1" ht="14.1" customHeight="1" x14ac:dyDescent="0.5">
      <c r="B33" s="40">
        <v>2.9599999999999795</v>
      </c>
      <c r="C33" s="41"/>
      <c r="D33" s="42">
        <v>40.533333333333346</v>
      </c>
      <c r="E33" s="40">
        <v>3.4599999999999689</v>
      </c>
      <c r="F33" s="41"/>
      <c r="G33" s="42">
        <v>59.480000000000132</v>
      </c>
      <c r="H33" s="40">
        <v>3.9599999999999582</v>
      </c>
      <c r="I33" s="41"/>
      <c r="J33" s="42">
        <v>80.320000000000221</v>
      </c>
      <c r="K33" s="40">
        <v>4.4599999999999476</v>
      </c>
      <c r="L33" s="41"/>
      <c r="M33" s="42">
        <v>102.24000000000012</v>
      </c>
    </row>
    <row r="34" spans="2:13" s="2" customFormat="1" ht="14.1" customHeight="1" x14ac:dyDescent="0.5">
      <c r="B34" s="40">
        <v>2.9699999999999793</v>
      </c>
      <c r="C34" s="41"/>
      <c r="D34" s="42">
        <v>40.900000000000013</v>
      </c>
      <c r="E34" s="40">
        <v>3.4699999999999687</v>
      </c>
      <c r="F34" s="41"/>
      <c r="G34" s="42">
        <v>59.860000000000134</v>
      </c>
      <c r="H34" s="40">
        <v>3.969999999999958</v>
      </c>
      <c r="I34" s="41"/>
      <c r="J34" s="42">
        <v>80.740000000000222</v>
      </c>
      <c r="K34" s="40">
        <v>4.4699999999999473</v>
      </c>
      <c r="L34" s="41"/>
      <c r="M34" s="42">
        <v>102.68000000000012</v>
      </c>
    </row>
    <row r="35" spans="2:13" s="2" customFormat="1" ht="14.1" customHeight="1" x14ac:dyDescent="0.5">
      <c r="B35" s="40">
        <v>2.9799999999999791</v>
      </c>
      <c r="C35" s="41"/>
      <c r="D35" s="42">
        <v>41.26666666666668</v>
      </c>
      <c r="E35" s="40">
        <v>3.4799999999999685</v>
      </c>
      <c r="F35" s="41"/>
      <c r="G35" s="42">
        <v>60.240000000000137</v>
      </c>
      <c r="H35" s="40">
        <v>3.9799999999999578</v>
      </c>
      <c r="I35" s="41"/>
      <c r="J35" s="42">
        <v>81.160000000000224</v>
      </c>
      <c r="K35" s="40">
        <v>4.4799999999999471</v>
      </c>
      <c r="L35" s="41"/>
      <c r="M35" s="42">
        <v>103.12000000000012</v>
      </c>
    </row>
    <row r="36" spans="2:13" s="2" customFormat="1" ht="14.1" customHeight="1" x14ac:dyDescent="0.5">
      <c r="B36" s="44">
        <v>2.9899999999999789</v>
      </c>
      <c r="C36" s="45"/>
      <c r="D36" s="46">
        <v>41.633333333333347</v>
      </c>
      <c r="E36" s="44">
        <v>3.4899999999999682</v>
      </c>
      <c r="F36" s="45"/>
      <c r="G36" s="46">
        <v>60.62000000000014</v>
      </c>
      <c r="H36" s="44">
        <v>3.9899999999999576</v>
      </c>
      <c r="I36" s="45"/>
      <c r="J36" s="46">
        <v>81.580000000000226</v>
      </c>
      <c r="K36" s="44">
        <v>4.4899999999999469</v>
      </c>
      <c r="L36" s="45"/>
      <c r="M36" s="46">
        <v>103.56000000000012</v>
      </c>
    </row>
    <row r="37" spans="2:13" s="2" customFormat="1" ht="14.1" customHeight="1" x14ac:dyDescent="0.5">
      <c r="B37" s="48">
        <v>2.9999999999999787</v>
      </c>
      <c r="C37" s="49"/>
      <c r="D37" s="50">
        <v>42.000000000000014</v>
      </c>
      <c r="E37" s="48">
        <v>3.499999999999968</v>
      </c>
      <c r="F37" s="49"/>
      <c r="G37" s="50">
        <v>61.000000000000142</v>
      </c>
      <c r="H37" s="48">
        <v>3.9999999999999574</v>
      </c>
      <c r="I37" s="49"/>
      <c r="J37" s="50">
        <v>82.000000000000227</v>
      </c>
      <c r="K37" s="48">
        <v>4.4999999999999467</v>
      </c>
      <c r="L37" s="49"/>
      <c r="M37" s="50">
        <v>104.00000000000011</v>
      </c>
    </row>
    <row r="38" spans="2:13" s="2" customFormat="1" ht="14.1" customHeight="1" x14ac:dyDescent="0.5">
      <c r="B38" s="52">
        <v>3.0099999999999785</v>
      </c>
      <c r="C38" s="53"/>
      <c r="D38" s="54">
        <v>42.380000000000017</v>
      </c>
      <c r="E38" s="52">
        <v>3.5099999999999678</v>
      </c>
      <c r="F38" s="53"/>
      <c r="G38" s="54">
        <v>61.420000000000144</v>
      </c>
      <c r="H38" s="52">
        <v>4.0099999999999572</v>
      </c>
      <c r="I38" s="53"/>
      <c r="J38" s="54">
        <v>82.440000000000225</v>
      </c>
      <c r="K38" s="52">
        <v>4.5099999999999465</v>
      </c>
      <c r="L38" s="53"/>
      <c r="M38" s="54">
        <v>104.48000000000012</v>
      </c>
    </row>
    <row r="39" spans="2:13" s="2" customFormat="1" ht="14.1" customHeight="1" x14ac:dyDescent="0.5">
      <c r="B39" s="40">
        <v>3.0199999999999783</v>
      </c>
      <c r="C39" s="41"/>
      <c r="D39" s="42">
        <v>42.760000000000019</v>
      </c>
      <c r="E39" s="40">
        <v>3.5199999999999676</v>
      </c>
      <c r="F39" s="41"/>
      <c r="G39" s="42">
        <v>61.840000000000146</v>
      </c>
      <c r="H39" s="40">
        <v>4.0199999999999569</v>
      </c>
      <c r="I39" s="41"/>
      <c r="J39" s="42">
        <v>82.880000000000223</v>
      </c>
      <c r="K39" s="40">
        <v>4.5199999999999463</v>
      </c>
      <c r="L39" s="41"/>
      <c r="M39" s="42">
        <v>104.96000000000012</v>
      </c>
    </row>
    <row r="40" spans="2:13" s="2" customFormat="1" ht="14.1" customHeight="1" x14ac:dyDescent="0.5">
      <c r="B40" s="40">
        <v>3.029999999999978</v>
      </c>
      <c r="C40" s="41"/>
      <c r="D40" s="42">
        <v>43.140000000000022</v>
      </c>
      <c r="E40" s="40">
        <v>3.5299999999999674</v>
      </c>
      <c r="F40" s="41"/>
      <c r="G40" s="42">
        <v>62.260000000000147</v>
      </c>
      <c r="H40" s="40">
        <v>4.0299999999999567</v>
      </c>
      <c r="I40" s="41"/>
      <c r="J40" s="42">
        <v>83.320000000000221</v>
      </c>
      <c r="K40" s="40">
        <v>4.5299999999999461</v>
      </c>
      <c r="L40" s="41"/>
      <c r="M40" s="42">
        <v>105.44000000000013</v>
      </c>
    </row>
    <row r="41" spans="2:13" s="2" customFormat="1" ht="14.1" customHeight="1" x14ac:dyDescent="0.5">
      <c r="B41" s="40">
        <v>3.0399999999999778</v>
      </c>
      <c r="C41" s="41"/>
      <c r="D41" s="42">
        <v>43.520000000000024</v>
      </c>
      <c r="E41" s="40">
        <v>3.5399999999999672</v>
      </c>
      <c r="F41" s="41"/>
      <c r="G41" s="42">
        <v>62.680000000000149</v>
      </c>
      <c r="H41" s="40">
        <v>4.0399999999999565</v>
      </c>
      <c r="I41" s="41"/>
      <c r="J41" s="42">
        <v>83.760000000000218</v>
      </c>
      <c r="K41" s="40">
        <v>4.5399999999999459</v>
      </c>
      <c r="L41" s="41"/>
      <c r="M41" s="42">
        <v>105.92000000000013</v>
      </c>
    </row>
    <row r="42" spans="2:13" s="2" customFormat="1" ht="14.1" customHeight="1" x14ac:dyDescent="0.5">
      <c r="B42" s="40">
        <v>3.0499999999999776</v>
      </c>
      <c r="C42" s="41"/>
      <c r="D42" s="42">
        <v>43.900000000000027</v>
      </c>
      <c r="E42" s="40">
        <v>3.549999999999967</v>
      </c>
      <c r="F42" s="41"/>
      <c r="G42" s="42">
        <v>63.100000000000151</v>
      </c>
      <c r="H42" s="40">
        <v>4.0499999999999563</v>
      </c>
      <c r="I42" s="41"/>
      <c r="J42" s="42">
        <v>84.200000000000216</v>
      </c>
      <c r="K42" s="40">
        <v>4.5499999999999456</v>
      </c>
      <c r="L42" s="41"/>
      <c r="M42" s="42">
        <v>106.40000000000013</v>
      </c>
    </row>
    <row r="43" spans="2:13" s="2" customFormat="1" ht="14.1" customHeight="1" x14ac:dyDescent="0.5">
      <c r="B43" s="40">
        <v>3.0599999999999774</v>
      </c>
      <c r="C43" s="41"/>
      <c r="D43" s="42">
        <v>44.28000000000003</v>
      </c>
      <c r="E43" s="40">
        <v>3.5599999999999667</v>
      </c>
      <c r="F43" s="41"/>
      <c r="G43" s="42">
        <v>63.520000000000152</v>
      </c>
      <c r="H43" s="40">
        <v>4.0599999999999561</v>
      </c>
      <c r="I43" s="41"/>
      <c r="J43" s="42">
        <v>84.640000000000214</v>
      </c>
      <c r="K43" s="40">
        <v>4.5599999999999454</v>
      </c>
      <c r="L43" s="41"/>
      <c r="M43" s="42">
        <v>106.88000000000014</v>
      </c>
    </row>
    <row r="44" spans="2:13" s="2" customFormat="1" ht="14.1" customHeight="1" x14ac:dyDescent="0.5">
      <c r="B44" s="40">
        <v>3.0699999999999772</v>
      </c>
      <c r="C44" s="41"/>
      <c r="D44" s="42">
        <v>44.660000000000032</v>
      </c>
      <c r="E44" s="40">
        <v>3.5699999999999665</v>
      </c>
      <c r="F44" s="41"/>
      <c r="G44" s="42">
        <v>63.940000000000154</v>
      </c>
      <c r="H44" s="40">
        <v>4.0699999999999559</v>
      </c>
      <c r="I44" s="41"/>
      <c r="J44" s="42">
        <v>85.080000000000211</v>
      </c>
      <c r="K44" s="40">
        <v>4.5699999999999452</v>
      </c>
      <c r="L44" s="41"/>
      <c r="M44" s="42">
        <v>107.36000000000014</v>
      </c>
    </row>
    <row r="45" spans="2:13" s="2" customFormat="1" ht="14.1" customHeight="1" x14ac:dyDescent="0.5">
      <c r="B45" s="40">
        <v>3.079999999999977</v>
      </c>
      <c r="C45" s="41"/>
      <c r="D45" s="42">
        <v>45.040000000000035</v>
      </c>
      <c r="E45" s="40">
        <v>3.5799999999999663</v>
      </c>
      <c r="F45" s="41"/>
      <c r="G45" s="42">
        <v>64.360000000000156</v>
      </c>
      <c r="H45" s="40">
        <v>4.0799999999999557</v>
      </c>
      <c r="I45" s="41"/>
      <c r="J45" s="42">
        <v>85.520000000000209</v>
      </c>
      <c r="K45" s="40">
        <v>4.579999999999945</v>
      </c>
      <c r="L45" s="41"/>
      <c r="M45" s="42">
        <v>107.84000000000015</v>
      </c>
    </row>
    <row r="46" spans="2:13" s="2" customFormat="1" ht="14.1" customHeight="1" x14ac:dyDescent="0.5">
      <c r="B46" s="44">
        <v>3.0899999999999768</v>
      </c>
      <c r="C46" s="45"/>
      <c r="D46" s="46">
        <v>45.420000000000037</v>
      </c>
      <c r="E46" s="44">
        <v>3.5899999999999661</v>
      </c>
      <c r="F46" s="45"/>
      <c r="G46" s="46">
        <v>64.780000000000157</v>
      </c>
      <c r="H46" s="44">
        <v>4.0899999999999554</v>
      </c>
      <c r="I46" s="45"/>
      <c r="J46" s="46">
        <v>85.960000000000207</v>
      </c>
      <c r="K46" s="44">
        <v>4.5899999999999448</v>
      </c>
      <c r="L46" s="45"/>
      <c r="M46" s="46">
        <v>108.32000000000015</v>
      </c>
    </row>
    <row r="47" spans="2:13" s="2" customFormat="1" ht="14.1" customHeight="1" x14ac:dyDescent="0.5">
      <c r="B47" s="48">
        <v>3.0999999999999766</v>
      </c>
      <c r="C47" s="49"/>
      <c r="D47" s="50">
        <v>45.80000000000004</v>
      </c>
      <c r="E47" s="48">
        <v>3.5999999999999659</v>
      </c>
      <c r="F47" s="49"/>
      <c r="G47" s="50">
        <v>65.200000000000159</v>
      </c>
      <c r="H47" s="48">
        <v>4.0999999999999552</v>
      </c>
      <c r="I47" s="49"/>
      <c r="J47" s="50">
        <v>86.400000000000205</v>
      </c>
      <c r="K47" s="48">
        <v>4.5999999999999446</v>
      </c>
      <c r="L47" s="49"/>
      <c r="M47" s="50">
        <v>108.80000000000015</v>
      </c>
    </row>
    <row r="48" spans="2:13" s="2" customFormat="1" ht="14.1" customHeight="1" x14ac:dyDescent="0.5">
      <c r="B48" s="52">
        <v>3.1099999999999763</v>
      </c>
      <c r="C48" s="53"/>
      <c r="D48" s="54">
        <v>46.180000000000042</v>
      </c>
      <c r="E48" s="52">
        <v>3.6099999999999657</v>
      </c>
      <c r="F48" s="53"/>
      <c r="G48" s="54">
        <v>65.620000000000161</v>
      </c>
      <c r="H48" s="52">
        <v>4.109999999999955</v>
      </c>
      <c r="I48" s="53"/>
      <c r="J48" s="54">
        <v>86.840000000000202</v>
      </c>
      <c r="K48" s="52">
        <v>4.6099999999999444</v>
      </c>
      <c r="L48" s="53"/>
      <c r="M48" s="54">
        <v>109.28000000000016</v>
      </c>
    </row>
    <row r="49" spans="2:13" s="2" customFormat="1" ht="14.1" customHeight="1" x14ac:dyDescent="0.5">
      <c r="B49" s="40">
        <v>3.1199999999999761</v>
      </c>
      <c r="C49" s="41"/>
      <c r="D49" s="42">
        <v>46.560000000000045</v>
      </c>
      <c r="E49" s="40">
        <v>3.6199999999999655</v>
      </c>
      <c r="F49" s="41"/>
      <c r="G49" s="42">
        <v>66.040000000000163</v>
      </c>
      <c r="H49" s="40">
        <v>4.1199999999999548</v>
      </c>
      <c r="I49" s="41"/>
      <c r="J49" s="42">
        <v>87.2800000000002</v>
      </c>
      <c r="K49" s="40">
        <v>4.6199999999999442</v>
      </c>
      <c r="L49" s="41"/>
      <c r="M49" s="42">
        <v>109.76000000000016</v>
      </c>
    </row>
    <row r="50" spans="2:13" s="2" customFormat="1" ht="14.1" customHeight="1" x14ac:dyDescent="0.5">
      <c r="B50" s="40">
        <v>3.1299999999999759</v>
      </c>
      <c r="C50" s="41"/>
      <c r="D50" s="42">
        <v>46.940000000000047</v>
      </c>
      <c r="E50" s="40">
        <v>3.6299999999999653</v>
      </c>
      <c r="F50" s="41"/>
      <c r="G50" s="42">
        <v>66.460000000000164</v>
      </c>
      <c r="H50" s="40">
        <v>4.1299999999999546</v>
      </c>
      <c r="I50" s="41"/>
      <c r="J50" s="42">
        <v>87.720000000000198</v>
      </c>
      <c r="K50" s="40">
        <v>4.6299999999999439</v>
      </c>
      <c r="L50" s="41"/>
      <c r="M50" s="42">
        <v>110.24000000000017</v>
      </c>
    </row>
    <row r="51" spans="2:13" s="2" customFormat="1" ht="14.1" customHeight="1" x14ac:dyDescent="0.5">
      <c r="B51" s="40">
        <v>3.1399999999999757</v>
      </c>
      <c r="C51" s="41"/>
      <c r="D51" s="42">
        <v>47.32000000000005</v>
      </c>
      <c r="E51" s="40">
        <v>3.639999999999965</v>
      </c>
      <c r="F51" s="41"/>
      <c r="G51" s="42">
        <v>66.880000000000166</v>
      </c>
      <c r="H51" s="40">
        <v>4.1399999999999544</v>
      </c>
      <c r="I51" s="41"/>
      <c r="J51" s="42">
        <v>88.160000000000196</v>
      </c>
      <c r="K51" s="40">
        <v>4.6399999999999437</v>
      </c>
      <c r="L51" s="41"/>
      <c r="M51" s="42">
        <v>110.72000000000017</v>
      </c>
    </row>
    <row r="52" spans="2:13" s="2" customFormat="1" ht="14.1" customHeight="1" x14ac:dyDescent="0.5">
      <c r="B52" s="40">
        <v>3.1499999999999755</v>
      </c>
      <c r="C52" s="41"/>
      <c r="D52" s="42">
        <v>47.700000000000053</v>
      </c>
      <c r="E52" s="40">
        <v>3.6499999999999648</v>
      </c>
      <c r="F52" s="41"/>
      <c r="G52" s="42">
        <v>67.300000000000168</v>
      </c>
      <c r="H52" s="40">
        <v>4.1499999999999542</v>
      </c>
      <c r="I52" s="41"/>
      <c r="J52" s="42">
        <v>88.600000000000193</v>
      </c>
      <c r="K52" s="40">
        <v>4.6499999999999435</v>
      </c>
      <c r="L52" s="41"/>
      <c r="M52" s="42">
        <v>111.20000000000017</v>
      </c>
    </row>
    <row r="53" spans="2:13" s="2" customFormat="1" ht="14.1" customHeight="1" x14ac:dyDescent="0.5">
      <c r="B53" s="40">
        <v>3.1599999999999753</v>
      </c>
      <c r="C53" s="41"/>
      <c r="D53" s="42">
        <v>48.080000000000055</v>
      </c>
      <c r="E53" s="40">
        <v>3.6599999999999646</v>
      </c>
      <c r="F53" s="41"/>
      <c r="G53" s="42">
        <v>67.720000000000169</v>
      </c>
      <c r="H53" s="40">
        <v>4.159999999999954</v>
      </c>
      <c r="I53" s="41"/>
      <c r="J53" s="42">
        <v>89.040000000000191</v>
      </c>
      <c r="K53" s="40">
        <v>4.6599999999999433</v>
      </c>
      <c r="L53" s="41"/>
      <c r="M53" s="42">
        <v>111.68000000000018</v>
      </c>
    </row>
    <row r="54" spans="2:13" s="2" customFormat="1" ht="14.1" customHeight="1" x14ac:dyDescent="0.5">
      <c r="B54" s="40">
        <v>3.1699999999999751</v>
      </c>
      <c r="C54" s="41"/>
      <c r="D54" s="42">
        <v>48.460000000000058</v>
      </c>
      <c r="E54" s="40">
        <v>3.6699999999999644</v>
      </c>
      <c r="F54" s="41"/>
      <c r="G54" s="42">
        <v>68.140000000000171</v>
      </c>
      <c r="H54" s="40">
        <v>4.1699999999999537</v>
      </c>
      <c r="I54" s="41"/>
      <c r="J54" s="42">
        <v>89.480000000000189</v>
      </c>
      <c r="K54" s="40">
        <v>4.6699999999999431</v>
      </c>
      <c r="L54" s="41"/>
      <c r="M54" s="42">
        <v>112.16000000000018</v>
      </c>
    </row>
    <row r="55" spans="2:13" s="2" customFormat="1" ht="14.1" customHeight="1" x14ac:dyDescent="0.5">
      <c r="B55" s="40">
        <v>3.1799999999999748</v>
      </c>
      <c r="C55" s="41"/>
      <c r="D55" s="42">
        <v>48.84000000000006</v>
      </c>
      <c r="E55" s="40">
        <v>3.6799999999999642</v>
      </c>
      <c r="F55" s="41"/>
      <c r="G55" s="42">
        <v>68.560000000000173</v>
      </c>
      <c r="H55" s="40">
        <v>4.1799999999999535</v>
      </c>
      <c r="I55" s="41"/>
      <c r="J55" s="42">
        <v>89.920000000000186</v>
      </c>
      <c r="K55" s="40">
        <v>4.6799999999999429</v>
      </c>
      <c r="L55" s="41"/>
      <c r="M55" s="42">
        <v>112.64000000000019</v>
      </c>
    </row>
    <row r="56" spans="2:13" s="2" customFormat="1" ht="14.1" customHeight="1" thickBot="1" x14ac:dyDescent="0.55000000000000004">
      <c r="B56" s="55">
        <v>3.1899999999999746</v>
      </c>
      <c r="C56" s="56"/>
      <c r="D56" s="57">
        <v>49.220000000000063</v>
      </c>
      <c r="E56" s="55">
        <v>3.689999999999964</v>
      </c>
      <c r="F56" s="56"/>
      <c r="G56" s="57">
        <v>68.980000000000175</v>
      </c>
      <c r="H56" s="55">
        <v>4.1899999999999533</v>
      </c>
      <c r="I56" s="56"/>
      <c r="J56" s="57">
        <v>90.360000000000184</v>
      </c>
      <c r="K56" s="55">
        <v>4.6899999999999427</v>
      </c>
      <c r="L56" s="56"/>
      <c r="M56" s="57">
        <v>113.12000000000019</v>
      </c>
    </row>
    <row r="57" spans="2:13" s="2" customFormat="1" ht="14.1" customHeight="1" x14ac:dyDescent="0.5">
      <c r="B57" s="85"/>
      <c r="C57" s="85"/>
      <c r="D57" s="86"/>
      <c r="E57" s="85"/>
      <c r="F57" s="85"/>
      <c r="G57" s="86"/>
      <c r="H57" s="85"/>
      <c r="I57" s="85"/>
      <c r="J57" s="86"/>
      <c r="K57" s="85"/>
      <c r="L57" s="85"/>
      <c r="M57" s="86"/>
    </row>
    <row r="58" spans="2:13" ht="25.5" customHeight="1" x14ac:dyDescent="0.65">
      <c r="B58" s="79" t="str">
        <f>+B1</f>
        <v>ตารางความสัมพันธ์ระดับน้ำกับพื้นที่หน้าตัดลำน้ำ</v>
      </c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2:13" ht="25.5" customHeight="1" x14ac:dyDescent="0.65">
      <c r="B59" s="78" t="str">
        <f>+B2</f>
        <v>สถานี X.158 คลองท่าตะเภา  บ้านวังครก  อ.ท่าแซะ  จ.ชุมพร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</row>
    <row r="60" spans="2:13" ht="25.5" customHeight="1" x14ac:dyDescent="0.65">
      <c r="B60" s="77"/>
      <c r="C60" s="77"/>
      <c r="D60" s="77"/>
      <c r="E60" s="77"/>
      <c r="F60" s="78" t="str">
        <f>F3</f>
        <v>ปีน้ำ 2566</v>
      </c>
      <c r="G60" s="78"/>
      <c r="H60" s="78"/>
      <c r="I60" s="78"/>
      <c r="J60" s="77"/>
      <c r="K60" s="77"/>
      <c r="L60" s="77"/>
      <c r="M60" s="77"/>
    </row>
    <row r="61" spans="2:13" ht="6" customHeight="1" thickBot="1" x14ac:dyDescent="0.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 ht="17.100000000000001" customHeight="1" x14ac:dyDescent="0.55000000000000004">
      <c r="B62" s="68" t="s">
        <v>0</v>
      </c>
      <c r="C62" s="73" t="s">
        <v>0</v>
      </c>
      <c r="D62" s="74" t="s">
        <v>3</v>
      </c>
      <c r="E62" s="68" t="s">
        <v>0</v>
      </c>
      <c r="F62" s="73" t="s">
        <v>0</v>
      </c>
      <c r="G62" s="74" t="s">
        <v>3</v>
      </c>
      <c r="H62" s="68" t="s">
        <v>0</v>
      </c>
      <c r="I62" s="73" t="s">
        <v>0</v>
      </c>
      <c r="J62" s="74" t="s">
        <v>3</v>
      </c>
      <c r="K62" s="68" t="s">
        <v>0</v>
      </c>
      <c r="L62" s="73" t="s">
        <v>0</v>
      </c>
      <c r="M62" s="70" t="s">
        <v>3</v>
      </c>
    </row>
    <row r="63" spans="2:13" ht="18.75" customHeight="1" thickBot="1" x14ac:dyDescent="0.6">
      <c r="B63" s="69" t="s">
        <v>1</v>
      </c>
      <c r="C63" s="75" t="s">
        <v>2</v>
      </c>
      <c r="D63" s="76" t="s">
        <v>4</v>
      </c>
      <c r="E63" s="69" t="s">
        <v>1</v>
      </c>
      <c r="F63" s="75" t="s">
        <v>2</v>
      </c>
      <c r="G63" s="76" t="s">
        <v>4</v>
      </c>
      <c r="H63" s="69" t="s">
        <v>1</v>
      </c>
      <c r="I63" s="75" t="s">
        <v>2</v>
      </c>
      <c r="J63" s="76" t="s">
        <v>4</v>
      </c>
      <c r="K63" s="69" t="s">
        <v>1</v>
      </c>
      <c r="L63" s="75" t="s">
        <v>2</v>
      </c>
      <c r="M63" s="71" t="s">
        <v>4</v>
      </c>
    </row>
    <row r="64" spans="2:13" s="2" customFormat="1" ht="14.1" customHeight="1" x14ac:dyDescent="0.5">
      <c r="B64" s="33">
        <v>4.6999999999999424</v>
      </c>
      <c r="C64" s="34"/>
      <c r="D64" s="35">
        <v>113.60000000000019</v>
      </c>
      <c r="E64" s="36">
        <v>5.1999999999999318</v>
      </c>
      <c r="F64" s="37"/>
      <c r="G64" s="38">
        <v>138.00000000000031</v>
      </c>
      <c r="H64" s="39">
        <v>5.6999999999999211</v>
      </c>
      <c r="I64" s="37"/>
      <c r="J64" s="38">
        <v>163.80000000000015</v>
      </c>
      <c r="K64" s="39">
        <v>6.1999999999999105</v>
      </c>
      <c r="L64" s="37"/>
      <c r="M64" s="38">
        <v>191.19999999999996</v>
      </c>
    </row>
    <row r="65" spans="2:13" s="2" customFormat="1" ht="14.1" customHeight="1" x14ac:dyDescent="0.5">
      <c r="B65" s="40">
        <v>4.7099999999999422</v>
      </c>
      <c r="C65" s="41"/>
      <c r="D65" s="42">
        <v>114.0800000000002</v>
      </c>
      <c r="E65" s="43">
        <v>5.2099999999999316</v>
      </c>
      <c r="F65" s="41"/>
      <c r="G65" s="42">
        <v>138.50000000000031</v>
      </c>
      <c r="H65" s="40">
        <v>5.7099999999999209</v>
      </c>
      <c r="I65" s="41"/>
      <c r="J65" s="42">
        <v>164.34000000000015</v>
      </c>
      <c r="K65" s="40">
        <v>6.2099999999999103</v>
      </c>
      <c r="L65" s="41"/>
      <c r="M65" s="42">
        <v>191.75999999999996</v>
      </c>
    </row>
    <row r="66" spans="2:13" s="2" customFormat="1" ht="14.1" customHeight="1" x14ac:dyDescent="0.5">
      <c r="B66" s="40">
        <v>4.719999999999942</v>
      </c>
      <c r="C66" s="41"/>
      <c r="D66" s="42">
        <v>114.5600000000002</v>
      </c>
      <c r="E66" s="43">
        <v>5.2199999999999314</v>
      </c>
      <c r="F66" s="41"/>
      <c r="G66" s="42">
        <v>139.00000000000031</v>
      </c>
      <c r="H66" s="40">
        <v>5.7199999999999207</v>
      </c>
      <c r="I66" s="41"/>
      <c r="J66" s="42">
        <v>164.88000000000014</v>
      </c>
      <c r="K66" s="40">
        <v>6.21999999999991</v>
      </c>
      <c r="L66" s="41"/>
      <c r="M66" s="42">
        <v>192.31999999999996</v>
      </c>
    </row>
    <row r="67" spans="2:13" s="2" customFormat="1" ht="14.1" customHeight="1" x14ac:dyDescent="0.5">
      <c r="B67" s="40">
        <v>4.7299999999999418</v>
      </c>
      <c r="C67" s="41"/>
      <c r="D67" s="42">
        <v>115.04000000000021</v>
      </c>
      <c r="E67" s="43">
        <v>5.2299999999999311</v>
      </c>
      <c r="F67" s="41"/>
      <c r="G67" s="42">
        <v>139.50000000000031</v>
      </c>
      <c r="H67" s="40">
        <v>5.7299999999999205</v>
      </c>
      <c r="I67" s="41"/>
      <c r="J67" s="42">
        <v>165.42000000000013</v>
      </c>
      <c r="K67" s="40">
        <v>6.2299999999999098</v>
      </c>
      <c r="L67" s="41"/>
      <c r="M67" s="42">
        <v>192.87999999999997</v>
      </c>
    </row>
    <row r="68" spans="2:13" s="2" customFormat="1" ht="14.1" customHeight="1" x14ac:dyDescent="0.5">
      <c r="B68" s="40">
        <v>4.7399999999999416</v>
      </c>
      <c r="C68" s="41"/>
      <c r="D68" s="42">
        <v>115.52000000000021</v>
      </c>
      <c r="E68" s="43">
        <v>5.2399999999999309</v>
      </c>
      <c r="F68" s="41"/>
      <c r="G68" s="42">
        <v>140.00000000000031</v>
      </c>
      <c r="H68" s="40">
        <v>5.7399999999999203</v>
      </c>
      <c r="I68" s="41"/>
      <c r="J68" s="42">
        <v>165.96000000000012</v>
      </c>
      <c r="K68" s="40">
        <v>6.2399999999999096</v>
      </c>
      <c r="L68" s="41"/>
      <c r="M68" s="42">
        <v>193.43999999999997</v>
      </c>
    </row>
    <row r="69" spans="2:13" s="2" customFormat="1" ht="14.1" customHeight="1" x14ac:dyDescent="0.5">
      <c r="B69" s="40">
        <v>4.7499999999999414</v>
      </c>
      <c r="C69" s="41"/>
      <c r="D69" s="42">
        <v>116.00000000000021</v>
      </c>
      <c r="E69" s="43">
        <v>5.2499999999999307</v>
      </c>
      <c r="F69" s="41"/>
      <c r="G69" s="42">
        <v>140.50000000000031</v>
      </c>
      <c r="H69" s="40">
        <v>5.7499999999999201</v>
      </c>
      <c r="I69" s="41"/>
      <c r="J69" s="42">
        <v>166.50000000000011</v>
      </c>
      <c r="K69" s="40">
        <v>6.2499999999999094</v>
      </c>
      <c r="L69" s="41"/>
      <c r="M69" s="42">
        <v>193.99999999999997</v>
      </c>
    </row>
    <row r="70" spans="2:13" s="2" customFormat="1" ht="14.1" customHeight="1" x14ac:dyDescent="0.5">
      <c r="B70" s="40">
        <v>4.7599999999999412</v>
      </c>
      <c r="C70" s="41"/>
      <c r="D70" s="42">
        <v>116.48000000000022</v>
      </c>
      <c r="E70" s="43">
        <v>5.2599999999999305</v>
      </c>
      <c r="F70" s="41"/>
      <c r="G70" s="42">
        <v>141.00000000000031</v>
      </c>
      <c r="H70" s="40">
        <v>5.7599999999999199</v>
      </c>
      <c r="I70" s="41"/>
      <c r="J70" s="42">
        <v>167.04000000000011</v>
      </c>
      <c r="K70" s="40">
        <v>6.2599999999999092</v>
      </c>
      <c r="L70" s="41"/>
      <c r="M70" s="42">
        <v>194.55999999999997</v>
      </c>
    </row>
    <row r="71" spans="2:13" s="2" customFormat="1" ht="14.1" customHeight="1" x14ac:dyDescent="0.5">
      <c r="B71" s="40">
        <v>4.769999999999941</v>
      </c>
      <c r="C71" s="41"/>
      <c r="D71" s="42">
        <v>116.96000000000022</v>
      </c>
      <c r="E71" s="43">
        <v>5.2699999999999303</v>
      </c>
      <c r="F71" s="41"/>
      <c r="G71" s="42">
        <v>141.50000000000031</v>
      </c>
      <c r="H71" s="40">
        <v>5.7699999999999196</v>
      </c>
      <c r="I71" s="41"/>
      <c r="J71" s="42">
        <v>167.5800000000001</v>
      </c>
      <c r="K71" s="40">
        <v>6.269999999999909</v>
      </c>
      <c r="L71" s="41"/>
      <c r="M71" s="42">
        <v>195.11999999999998</v>
      </c>
    </row>
    <row r="72" spans="2:13" s="2" customFormat="1" ht="14.1" customHeight="1" x14ac:dyDescent="0.5">
      <c r="B72" s="40">
        <v>4.7799999999999407</v>
      </c>
      <c r="C72" s="41"/>
      <c r="D72" s="42">
        <v>117.44000000000023</v>
      </c>
      <c r="E72" s="43">
        <v>5.2799999999999301</v>
      </c>
      <c r="F72" s="41"/>
      <c r="G72" s="42">
        <v>142.00000000000031</v>
      </c>
      <c r="H72" s="40">
        <v>5.7799999999999194</v>
      </c>
      <c r="I72" s="41"/>
      <c r="J72" s="42">
        <v>168.12000000000009</v>
      </c>
      <c r="K72" s="40">
        <v>6.2799999999999088</v>
      </c>
      <c r="L72" s="41"/>
      <c r="M72" s="42">
        <v>195.67999999999998</v>
      </c>
    </row>
    <row r="73" spans="2:13" s="2" customFormat="1" ht="14.1" customHeight="1" x14ac:dyDescent="0.5">
      <c r="B73" s="44">
        <v>4.7899999999999405</v>
      </c>
      <c r="C73" s="45"/>
      <c r="D73" s="46">
        <v>117.92000000000023</v>
      </c>
      <c r="E73" s="47">
        <v>5.2899999999999299</v>
      </c>
      <c r="F73" s="45"/>
      <c r="G73" s="46">
        <v>142.50000000000031</v>
      </c>
      <c r="H73" s="44">
        <v>5.7899999999999192</v>
      </c>
      <c r="I73" s="45"/>
      <c r="J73" s="46">
        <v>168.66000000000008</v>
      </c>
      <c r="K73" s="44">
        <v>6.2899999999999086</v>
      </c>
      <c r="L73" s="45"/>
      <c r="M73" s="46">
        <v>196.23999999999998</v>
      </c>
    </row>
    <row r="74" spans="2:13" s="2" customFormat="1" ht="14.1" customHeight="1" x14ac:dyDescent="0.5">
      <c r="B74" s="48">
        <v>4.7999999999999403</v>
      </c>
      <c r="C74" s="49"/>
      <c r="D74" s="50">
        <v>118.40000000000023</v>
      </c>
      <c r="E74" s="48">
        <v>5.2999999999999297</v>
      </c>
      <c r="F74" s="49"/>
      <c r="G74" s="50">
        <v>143.00000000000031</v>
      </c>
      <c r="H74" s="48">
        <v>5.799999999999919</v>
      </c>
      <c r="I74" s="49"/>
      <c r="J74" s="50">
        <v>169.20000000000007</v>
      </c>
      <c r="K74" s="51">
        <v>6.2999999999999083</v>
      </c>
      <c r="L74" s="49"/>
      <c r="M74" s="50">
        <v>196.79999999999998</v>
      </c>
    </row>
    <row r="75" spans="2:13" s="2" customFormat="1" ht="14.1" customHeight="1" x14ac:dyDescent="0.5">
      <c r="B75" s="52">
        <v>4.8099999999999401</v>
      </c>
      <c r="C75" s="53"/>
      <c r="D75" s="54">
        <v>118.88000000000024</v>
      </c>
      <c r="E75" s="52">
        <v>5.3099999999999294</v>
      </c>
      <c r="F75" s="53"/>
      <c r="G75" s="54">
        <v>143.50000000000031</v>
      </c>
      <c r="H75" s="52">
        <v>5.8099999999999188</v>
      </c>
      <c r="I75" s="53"/>
      <c r="J75" s="54">
        <v>169.74000000000007</v>
      </c>
      <c r="K75" s="52">
        <v>6.3099999999999081</v>
      </c>
      <c r="L75" s="53"/>
      <c r="M75" s="54">
        <v>197.35999999999999</v>
      </c>
    </row>
    <row r="76" spans="2:13" s="2" customFormat="1" ht="14.1" customHeight="1" x14ac:dyDescent="0.5">
      <c r="B76" s="40">
        <v>4.8199999999999399</v>
      </c>
      <c r="C76" s="41"/>
      <c r="D76" s="42">
        <v>119.36000000000024</v>
      </c>
      <c r="E76" s="40">
        <v>5.3199999999999292</v>
      </c>
      <c r="F76" s="41"/>
      <c r="G76" s="42">
        <v>144.00000000000031</v>
      </c>
      <c r="H76" s="40">
        <v>5.8199999999999186</v>
      </c>
      <c r="I76" s="41"/>
      <c r="J76" s="42">
        <v>170.28000000000006</v>
      </c>
      <c r="K76" s="40">
        <v>6.3199999999999079</v>
      </c>
      <c r="L76" s="41"/>
      <c r="M76" s="42">
        <v>197.92</v>
      </c>
    </row>
    <row r="77" spans="2:13" s="2" customFormat="1" ht="14.1" customHeight="1" x14ac:dyDescent="0.5">
      <c r="B77" s="40">
        <v>4.8299999999999397</v>
      </c>
      <c r="C77" s="41"/>
      <c r="D77" s="42">
        <v>119.84000000000024</v>
      </c>
      <c r="E77" s="40">
        <v>5.329999999999929</v>
      </c>
      <c r="F77" s="41"/>
      <c r="G77" s="42">
        <v>144.50000000000031</v>
      </c>
      <c r="H77" s="40">
        <v>5.8299999999999184</v>
      </c>
      <c r="I77" s="41"/>
      <c r="J77" s="42">
        <v>170.82000000000005</v>
      </c>
      <c r="K77" s="40">
        <v>6.3299999999999077</v>
      </c>
      <c r="L77" s="41"/>
      <c r="M77" s="42">
        <v>198.48</v>
      </c>
    </row>
    <row r="78" spans="2:13" s="2" customFormat="1" ht="14.1" customHeight="1" x14ac:dyDescent="0.5">
      <c r="B78" s="40">
        <v>4.8399999999999395</v>
      </c>
      <c r="C78" s="41"/>
      <c r="D78" s="42">
        <v>120.32000000000025</v>
      </c>
      <c r="E78" s="40">
        <v>5.3399999999999288</v>
      </c>
      <c r="F78" s="41"/>
      <c r="G78" s="42">
        <v>145.00000000000031</v>
      </c>
      <c r="H78" s="40">
        <v>5.8399999999999181</v>
      </c>
      <c r="I78" s="41"/>
      <c r="J78" s="42">
        <v>171.36000000000004</v>
      </c>
      <c r="K78" s="40">
        <v>6.3399999999999075</v>
      </c>
      <c r="L78" s="41"/>
      <c r="M78" s="42">
        <v>199.04</v>
      </c>
    </row>
    <row r="79" spans="2:13" s="2" customFormat="1" ht="14.1" customHeight="1" x14ac:dyDescent="0.5">
      <c r="B79" s="40">
        <v>4.8499999999999392</v>
      </c>
      <c r="C79" s="41"/>
      <c r="D79" s="42">
        <v>120.80000000000025</v>
      </c>
      <c r="E79" s="40">
        <v>5.3499999999999286</v>
      </c>
      <c r="F79" s="41"/>
      <c r="G79" s="42">
        <v>145.50000000000031</v>
      </c>
      <c r="H79" s="40">
        <v>5.8499999999999179</v>
      </c>
      <c r="I79" s="41"/>
      <c r="J79" s="42">
        <v>171.90000000000003</v>
      </c>
      <c r="K79" s="40">
        <v>6.3499999999999073</v>
      </c>
      <c r="L79" s="41"/>
      <c r="M79" s="42">
        <v>199.6</v>
      </c>
    </row>
    <row r="80" spans="2:13" s="2" customFormat="1" ht="14.1" customHeight="1" x14ac:dyDescent="0.5">
      <c r="B80" s="40">
        <v>4.859999999999939</v>
      </c>
      <c r="C80" s="41"/>
      <c r="D80" s="42">
        <v>121.28000000000026</v>
      </c>
      <c r="E80" s="40">
        <v>5.3599999999999284</v>
      </c>
      <c r="F80" s="41"/>
      <c r="G80" s="42">
        <v>146.00000000000031</v>
      </c>
      <c r="H80" s="40">
        <v>5.8599999999999177</v>
      </c>
      <c r="I80" s="41"/>
      <c r="J80" s="42">
        <v>172.44000000000003</v>
      </c>
      <c r="K80" s="40">
        <v>6.3599999999999071</v>
      </c>
      <c r="L80" s="41"/>
      <c r="M80" s="42">
        <v>200.16</v>
      </c>
    </row>
    <row r="81" spans="2:13" s="2" customFormat="1" ht="14.1" customHeight="1" x14ac:dyDescent="0.5">
      <c r="B81" s="40">
        <v>4.8699999999999388</v>
      </c>
      <c r="C81" s="41"/>
      <c r="D81" s="42">
        <v>121.76000000000026</v>
      </c>
      <c r="E81" s="40">
        <v>5.3699999999999282</v>
      </c>
      <c r="F81" s="41"/>
      <c r="G81" s="42">
        <v>146.50000000000031</v>
      </c>
      <c r="H81" s="40">
        <v>5.8699999999999175</v>
      </c>
      <c r="I81" s="41"/>
      <c r="J81" s="42">
        <v>172.98000000000002</v>
      </c>
      <c r="K81" s="40">
        <v>6.3699999999999068</v>
      </c>
      <c r="L81" s="41"/>
      <c r="M81" s="42">
        <v>200.72</v>
      </c>
    </row>
    <row r="82" spans="2:13" s="2" customFormat="1" ht="14.1" customHeight="1" x14ac:dyDescent="0.5">
      <c r="B82" s="40">
        <v>4.8799999999999386</v>
      </c>
      <c r="C82" s="41"/>
      <c r="D82" s="42">
        <v>122.24000000000026</v>
      </c>
      <c r="E82" s="40">
        <v>5.379999999999928</v>
      </c>
      <c r="F82" s="41"/>
      <c r="G82" s="42">
        <v>147.00000000000031</v>
      </c>
      <c r="H82" s="40">
        <v>5.8799999999999173</v>
      </c>
      <c r="I82" s="41"/>
      <c r="J82" s="42">
        <v>173.52</v>
      </c>
      <c r="K82" s="40">
        <v>6.3799999999999066</v>
      </c>
      <c r="L82" s="41"/>
      <c r="M82" s="42">
        <v>201.28</v>
      </c>
    </row>
    <row r="83" spans="2:13" s="2" customFormat="1" ht="14.1" customHeight="1" x14ac:dyDescent="0.5">
      <c r="B83" s="44">
        <v>4.8899999999999384</v>
      </c>
      <c r="C83" s="45"/>
      <c r="D83" s="46">
        <v>122.72000000000027</v>
      </c>
      <c r="E83" s="44">
        <v>5.3899999999999277</v>
      </c>
      <c r="F83" s="45"/>
      <c r="G83" s="46">
        <v>147.50000000000031</v>
      </c>
      <c r="H83" s="44">
        <v>5.8899999999999171</v>
      </c>
      <c r="I83" s="45"/>
      <c r="J83" s="46">
        <v>174.06</v>
      </c>
      <c r="K83" s="44">
        <v>6.3899999999999064</v>
      </c>
      <c r="L83" s="45"/>
      <c r="M83" s="46">
        <v>201.84</v>
      </c>
    </row>
    <row r="84" spans="2:13" s="2" customFormat="1" ht="14.1" customHeight="1" x14ac:dyDescent="0.5">
      <c r="B84" s="48">
        <v>4.8999999999999382</v>
      </c>
      <c r="C84" s="49"/>
      <c r="D84" s="50">
        <v>123.20000000000027</v>
      </c>
      <c r="E84" s="48">
        <v>5.3999999999999275</v>
      </c>
      <c r="F84" s="49"/>
      <c r="G84" s="50">
        <v>148.00000000000031</v>
      </c>
      <c r="H84" s="48">
        <v>5.8999999999999169</v>
      </c>
      <c r="I84" s="49"/>
      <c r="J84" s="50">
        <v>174.6</v>
      </c>
      <c r="K84" s="48">
        <v>6.3999999999999062</v>
      </c>
      <c r="L84" s="49"/>
      <c r="M84" s="50">
        <v>202.4</v>
      </c>
    </row>
    <row r="85" spans="2:13" s="2" customFormat="1" ht="14.1" customHeight="1" x14ac:dyDescent="0.5">
      <c r="B85" s="52">
        <v>4.909999999999938</v>
      </c>
      <c r="C85" s="53"/>
      <c r="D85" s="54">
        <v>123.68000000000028</v>
      </c>
      <c r="E85" s="52">
        <v>5.4099999999999273</v>
      </c>
      <c r="F85" s="53"/>
      <c r="G85" s="54">
        <v>148.50000000000031</v>
      </c>
      <c r="H85" s="52">
        <v>5.9099999999999167</v>
      </c>
      <c r="I85" s="53"/>
      <c r="J85" s="54">
        <v>175.14</v>
      </c>
      <c r="K85" s="52">
        <v>6.409999999999906</v>
      </c>
      <c r="L85" s="53"/>
      <c r="M85" s="54">
        <v>202.96</v>
      </c>
    </row>
    <row r="86" spans="2:13" s="2" customFormat="1" ht="14.1" customHeight="1" x14ac:dyDescent="0.5">
      <c r="B86" s="40">
        <v>4.9199999999999378</v>
      </c>
      <c r="C86" s="41"/>
      <c r="D86" s="42">
        <v>124.16000000000028</v>
      </c>
      <c r="E86" s="40">
        <v>5.4199999999999271</v>
      </c>
      <c r="F86" s="41"/>
      <c r="G86" s="42">
        <v>149.00000000000031</v>
      </c>
      <c r="H86" s="40">
        <v>5.9199999999999164</v>
      </c>
      <c r="I86" s="41"/>
      <c r="J86" s="42">
        <v>175.67999999999998</v>
      </c>
      <c r="K86" s="40">
        <v>6.4199999999999058</v>
      </c>
      <c r="L86" s="41"/>
      <c r="M86" s="42">
        <v>203.52</v>
      </c>
    </row>
    <row r="87" spans="2:13" s="2" customFormat="1" ht="14.1" customHeight="1" x14ac:dyDescent="0.5">
      <c r="B87" s="40">
        <v>4.9299999999999375</v>
      </c>
      <c r="C87" s="41"/>
      <c r="D87" s="42">
        <v>124.64000000000028</v>
      </c>
      <c r="E87" s="40">
        <v>5.4299999999999269</v>
      </c>
      <c r="F87" s="41"/>
      <c r="G87" s="42">
        <v>149.50000000000031</v>
      </c>
      <c r="H87" s="40">
        <v>5.9299999999999162</v>
      </c>
      <c r="I87" s="41"/>
      <c r="J87" s="42">
        <v>176.21999999999997</v>
      </c>
      <c r="K87" s="40">
        <v>6.4299999999999056</v>
      </c>
      <c r="L87" s="41"/>
      <c r="M87" s="42">
        <v>204.08</v>
      </c>
    </row>
    <row r="88" spans="2:13" s="2" customFormat="1" ht="14.1" customHeight="1" x14ac:dyDescent="0.5">
      <c r="B88" s="40">
        <v>4.9399999999999373</v>
      </c>
      <c r="C88" s="41"/>
      <c r="D88" s="42">
        <v>125.12000000000029</v>
      </c>
      <c r="E88" s="40">
        <v>5.4399999999999267</v>
      </c>
      <c r="F88" s="41"/>
      <c r="G88" s="42">
        <v>150.00000000000031</v>
      </c>
      <c r="H88" s="40">
        <v>5.939999999999916</v>
      </c>
      <c r="I88" s="41"/>
      <c r="J88" s="42">
        <v>176.75999999999996</v>
      </c>
      <c r="K88" s="40">
        <v>6.4399999999999054</v>
      </c>
      <c r="L88" s="41"/>
      <c r="M88" s="42">
        <v>204.64000000000001</v>
      </c>
    </row>
    <row r="89" spans="2:13" s="2" customFormat="1" ht="14.1" customHeight="1" x14ac:dyDescent="0.5">
      <c r="B89" s="40">
        <v>4.9499999999999371</v>
      </c>
      <c r="C89" s="41"/>
      <c r="D89" s="42">
        <v>125.60000000000029</v>
      </c>
      <c r="E89" s="40">
        <v>5.4499999999999265</v>
      </c>
      <c r="F89" s="41"/>
      <c r="G89" s="42">
        <v>150.50000000000031</v>
      </c>
      <c r="H89" s="40">
        <v>5.9499999999999158</v>
      </c>
      <c r="I89" s="41"/>
      <c r="J89" s="42">
        <v>177.29999999999995</v>
      </c>
      <c r="K89" s="40">
        <v>6.4499999999999051</v>
      </c>
      <c r="L89" s="41"/>
      <c r="M89" s="42">
        <v>205.20000000000002</v>
      </c>
    </row>
    <row r="90" spans="2:13" s="2" customFormat="1" ht="14.1" customHeight="1" x14ac:dyDescent="0.5">
      <c r="B90" s="40">
        <v>4.9599999999999369</v>
      </c>
      <c r="C90" s="41"/>
      <c r="D90" s="42">
        <v>126.0800000000003</v>
      </c>
      <c r="E90" s="40">
        <v>5.4599999999999262</v>
      </c>
      <c r="F90" s="41"/>
      <c r="G90" s="42">
        <v>151.00000000000031</v>
      </c>
      <c r="H90" s="40">
        <v>5.9599999999999156</v>
      </c>
      <c r="I90" s="41"/>
      <c r="J90" s="42">
        <v>177.83999999999995</v>
      </c>
      <c r="K90" s="40">
        <v>6.4599999999999049</v>
      </c>
      <c r="L90" s="41"/>
      <c r="M90" s="42">
        <v>205.76000000000002</v>
      </c>
    </row>
    <row r="91" spans="2:13" s="2" customFormat="1" ht="14.1" customHeight="1" x14ac:dyDescent="0.5">
      <c r="B91" s="40">
        <v>4.9699999999999367</v>
      </c>
      <c r="C91" s="41"/>
      <c r="D91" s="42">
        <v>126.5600000000003</v>
      </c>
      <c r="E91" s="40">
        <v>5.469999999999926</v>
      </c>
      <c r="F91" s="41"/>
      <c r="G91" s="42">
        <v>151.50000000000031</v>
      </c>
      <c r="H91" s="40">
        <v>5.9699999999999154</v>
      </c>
      <c r="I91" s="41"/>
      <c r="J91" s="42">
        <v>178.37999999999994</v>
      </c>
      <c r="K91" s="40">
        <v>6.4699999999999047</v>
      </c>
      <c r="L91" s="41"/>
      <c r="M91" s="42">
        <v>206.32000000000002</v>
      </c>
    </row>
    <row r="92" spans="2:13" s="2" customFormat="1" ht="14.1" customHeight="1" x14ac:dyDescent="0.5">
      <c r="B92" s="40">
        <v>4.9799999999999365</v>
      </c>
      <c r="C92" s="41"/>
      <c r="D92" s="42">
        <v>127.0400000000003</v>
      </c>
      <c r="E92" s="40">
        <v>5.4799999999999258</v>
      </c>
      <c r="F92" s="41"/>
      <c r="G92" s="42">
        <v>152.00000000000031</v>
      </c>
      <c r="H92" s="40">
        <v>5.9799999999999152</v>
      </c>
      <c r="I92" s="41"/>
      <c r="J92" s="42">
        <v>178.91999999999993</v>
      </c>
      <c r="K92" s="40">
        <v>6.4799999999999045</v>
      </c>
      <c r="L92" s="41"/>
      <c r="M92" s="42">
        <v>206.88000000000002</v>
      </c>
    </row>
    <row r="93" spans="2:13" s="2" customFormat="1" ht="14.1" customHeight="1" x14ac:dyDescent="0.5">
      <c r="B93" s="44">
        <v>4.9899999999999363</v>
      </c>
      <c r="C93" s="45"/>
      <c r="D93" s="46">
        <v>127.52000000000031</v>
      </c>
      <c r="E93" s="44">
        <v>5.4899999999999256</v>
      </c>
      <c r="F93" s="45"/>
      <c r="G93" s="46">
        <v>152.50000000000031</v>
      </c>
      <c r="H93" s="44">
        <v>5.9899999999999149</v>
      </c>
      <c r="I93" s="45"/>
      <c r="J93" s="46">
        <v>179.45999999999992</v>
      </c>
      <c r="K93" s="44">
        <v>6.4899999999999043</v>
      </c>
      <c r="L93" s="45"/>
      <c r="M93" s="46">
        <v>207.44000000000003</v>
      </c>
    </row>
    <row r="94" spans="2:13" s="2" customFormat="1" ht="14.1" customHeight="1" x14ac:dyDescent="0.5">
      <c r="B94" s="48">
        <v>4.9999999999999361</v>
      </c>
      <c r="C94" s="49"/>
      <c r="D94" s="50">
        <v>128.00000000000031</v>
      </c>
      <c r="E94" s="48">
        <v>5.4999999999999254</v>
      </c>
      <c r="F94" s="49"/>
      <c r="G94" s="50">
        <v>153.00000000000031</v>
      </c>
      <c r="H94" s="48">
        <v>5.9999999999999147</v>
      </c>
      <c r="I94" s="49"/>
      <c r="J94" s="50">
        <v>179.99999999999991</v>
      </c>
      <c r="K94" s="48">
        <v>6.4999999999999041</v>
      </c>
      <c r="L94" s="49"/>
      <c r="M94" s="50">
        <v>208.00000000000003</v>
      </c>
    </row>
    <row r="95" spans="2:13" s="2" customFormat="1" ht="14.1" customHeight="1" x14ac:dyDescent="0.5">
      <c r="B95" s="52">
        <v>5.0099999999999358</v>
      </c>
      <c r="C95" s="53"/>
      <c r="D95" s="54">
        <v>128.50000000000031</v>
      </c>
      <c r="E95" s="52">
        <v>5.5099999999999252</v>
      </c>
      <c r="F95" s="53"/>
      <c r="G95" s="54">
        <v>153.5400000000003</v>
      </c>
      <c r="H95" s="52">
        <v>6.0099999999999145</v>
      </c>
      <c r="I95" s="53"/>
      <c r="J95" s="54">
        <v>180.55999999999992</v>
      </c>
      <c r="K95" s="52">
        <v>6.5099999999999039</v>
      </c>
      <c r="L95" s="53"/>
      <c r="M95" s="54">
        <v>208.62000000000003</v>
      </c>
    </row>
    <row r="96" spans="2:13" s="2" customFormat="1" ht="14.1" customHeight="1" x14ac:dyDescent="0.5">
      <c r="B96" s="40">
        <v>5.0199999999999356</v>
      </c>
      <c r="C96" s="41"/>
      <c r="D96" s="42">
        <v>129.00000000000031</v>
      </c>
      <c r="E96" s="40">
        <v>5.519999999999925</v>
      </c>
      <c r="F96" s="41"/>
      <c r="G96" s="42">
        <v>154.0800000000003</v>
      </c>
      <c r="H96" s="40">
        <v>6.0199999999999143</v>
      </c>
      <c r="I96" s="41"/>
      <c r="J96" s="42">
        <v>181.11999999999992</v>
      </c>
      <c r="K96" s="40">
        <v>6.5199999999999037</v>
      </c>
      <c r="L96" s="41"/>
      <c r="M96" s="42">
        <v>209.24000000000004</v>
      </c>
    </row>
    <row r="97" spans="2:13" s="2" customFormat="1" ht="14.1" customHeight="1" x14ac:dyDescent="0.5">
      <c r="B97" s="40">
        <v>5.0299999999999354</v>
      </c>
      <c r="C97" s="41"/>
      <c r="D97" s="42">
        <v>129.50000000000031</v>
      </c>
      <c r="E97" s="40">
        <v>5.5299999999999248</v>
      </c>
      <c r="F97" s="41"/>
      <c r="G97" s="42">
        <v>154.62000000000029</v>
      </c>
      <c r="H97" s="40">
        <v>6.0299999999999141</v>
      </c>
      <c r="I97" s="41"/>
      <c r="J97" s="42">
        <v>181.67999999999992</v>
      </c>
      <c r="K97" s="40">
        <v>6.5299999999999034</v>
      </c>
      <c r="L97" s="41"/>
      <c r="M97" s="42">
        <v>209.86000000000004</v>
      </c>
    </row>
    <row r="98" spans="2:13" s="2" customFormat="1" ht="14.1" customHeight="1" x14ac:dyDescent="0.5">
      <c r="B98" s="40">
        <v>5.0399999999999352</v>
      </c>
      <c r="C98" s="41"/>
      <c r="D98" s="42">
        <v>130.00000000000031</v>
      </c>
      <c r="E98" s="40">
        <v>5.5399999999999245</v>
      </c>
      <c r="F98" s="41"/>
      <c r="G98" s="42">
        <v>155.16000000000028</v>
      </c>
      <c r="H98" s="40">
        <v>6.0399999999999139</v>
      </c>
      <c r="I98" s="41"/>
      <c r="J98" s="42">
        <v>182.23999999999992</v>
      </c>
      <c r="K98" s="40">
        <v>6.5399999999999032</v>
      </c>
      <c r="L98" s="41"/>
      <c r="M98" s="42">
        <v>210.48000000000005</v>
      </c>
    </row>
    <row r="99" spans="2:13" s="2" customFormat="1" ht="14.1" customHeight="1" x14ac:dyDescent="0.5">
      <c r="B99" s="40">
        <v>5.049999999999935</v>
      </c>
      <c r="C99" s="41"/>
      <c r="D99" s="42">
        <v>130.50000000000031</v>
      </c>
      <c r="E99" s="40">
        <v>5.5499999999999243</v>
      </c>
      <c r="F99" s="41"/>
      <c r="G99" s="42">
        <v>155.70000000000027</v>
      </c>
      <c r="H99" s="40">
        <v>6.0499999999999137</v>
      </c>
      <c r="I99" s="41"/>
      <c r="J99" s="42">
        <v>182.79999999999993</v>
      </c>
      <c r="K99" s="40">
        <v>6.549999999999903</v>
      </c>
      <c r="L99" s="41"/>
      <c r="M99" s="42">
        <v>211.10000000000005</v>
      </c>
    </row>
    <row r="100" spans="2:13" s="2" customFormat="1" ht="14.1" customHeight="1" x14ac:dyDescent="0.5">
      <c r="B100" s="40">
        <v>5.0599999999999348</v>
      </c>
      <c r="C100" s="41"/>
      <c r="D100" s="42">
        <v>131.00000000000031</v>
      </c>
      <c r="E100" s="40">
        <v>5.5599999999999241</v>
      </c>
      <c r="F100" s="41"/>
      <c r="G100" s="42">
        <v>156.24000000000026</v>
      </c>
      <c r="H100" s="40">
        <v>6.0599999999999135</v>
      </c>
      <c r="I100" s="41"/>
      <c r="J100" s="42">
        <v>183.35999999999993</v>
      </c>
      <c r="K100" s="40">
        <v>6.5599999999999028</v>
      </c>
      <c r="L100" s="41"/>
      <c r="M100" s="42">
        <v>211.72000000000006</v>
      </c>
    </row>
    <row r="101" spans="2:13" s="2" customFormat="1" ht="14.1" customHeight="1" x14ac:dyDescent="0.5">
      <c r="B101" s="40">
        <v>5.0699999999999346</v>
      </c>
      <c r="C101" s="41"/>
      <c r="D101" s="42">
        <v>131.50000000000031</v>
      </c>
      <c r="E101" s="40">
        <v>5.5699999999999239</v>
      </c>
      <c r="F101" s="41"/>
      <c r="G101" s="42">
        <v>156.78000000000026</v>
      </c>
      <c r="H101" s="40">
        <v>6.0699999999999132</v>
      </c>
      <c r="I101" s="41"/>
      <c r="J101" s="42">
        <v>183.91999999999993</v>
      </c>
      <c r="K101" s="40">
        <v>6.5699999999999026</v>
      </c>
      <c r="L101" s="41"/>
      <c r="M101" s="42">
        <v>212.34000000000006</v>
      </c>
    </row>
    <row r="102" spans="2:13" s="2" customFormat="1" ht="14.1" customHeight="1" x14ac:dyDescent="0.5">
      <c r="B102" s="40">
        <v>5.0799999999999343</v>
      </c>
      <c r="C102" s="41"/>
      <c r="D102" s="42">
        <v>132.00000000000031</v>
      </c>
      <c r="E102" s="40">
        <v>5.5799999999999237</v>
      </c>
      <c r="F102" s="41"/>
      <c r="G102" s="42">
        <v>157.32000000000025</v>
      </c>
      <c r="H102" s="40">
        <v>6.079999999999913</v>
      </c>
      <c r="I102" s="41"/>
      <c r="J102" s="42">
        <v>184.47999999999993</v>
      </c>
      <c r="K102" s="40">
        <v>6.5799999999999024</v>
      </c>
      <c r="L102" s="41"/>
      <c r="M102" s="42">
        <v>212.96000000000006</v>
      </c>
    </row>
    <row r="103" spans="2:13" s="2" customFormat="1" ht="14.1" customHeight="1" x14ac:dyDescent="0.5">
      <c r="B103" s="44">
        <v>5.0899999999999341</v>
      </c>
      <c r="C103" s="45"/>
      <c r="D103" s="46">
        <v>132.50000000000031</v>
      </c>
      <c r="E103" s="44">
        <v>5.5899999999999235</v>
      </c>
      <c r="F103" s="45"/>
      <c r="G103" s="46">
        <v>157.86000000000024</v>
      </c>
      <c r="H103" s="44">
        <v>6.0899999999999128</v>
      </c>
      <c r="I103" s="45"/>
      <c r="J103" s="46">
        <v>185.03999999999994</v>
      </c>
      <c r="K103" s="44">
        <v>6.5899999999999022</v>
      </c>
      <c r="L103" s="45"/>
      <c r="M103" s="46">
        <v>213.58000000000007</v>
      </c>
    </row>
    <row r="104" spans="2:13" s="2" customFormat="1" ht="14.1" customHeight="1" x14ac:dyDescent="0.5">
      <c r="B104" s="48">
        <v>5.0999999999999339</v>
      </c>
      <c r="C104" s="49"/>
      <c r="D104" s="50">
        <v>133.00000000000031</v>
      </c>
      <c r="E104" s="48">
        <v>5.5999999999999233</v>
      </c>
      <c r="F104" s="49"/>
      <c r="G104" s="50">
        <v>158.40000000000023</v>
      </c>
      <c r="H104" s="48">
        <v>6.0999999999999126</v>
      </c>
      <c r="I104" s="49"/>
      <c r="J104" s="50">
        <v>185.59999999999994</v>
      </c>
      <c r="K104" s="48">
        <v>6.5999999999999019</v>
      </c>
      <c r="L104" s="49"/>
      <c r="M104" s="50">
        <v>214.20000000000007</v>
      </c>
    </row>
    <row r="105" spans="2:13" s="2" customFormat="1" ht="14.1" customHeight="1" x14ac:dyDescent="0.5">
      <c r="B105" s="52">
        <v>5.1099999999999337</v>
      </c>
      <c r="C105" s="53"/>
      <c r="D105" s="54">
        <v>133.50000000000031</v>
      </c>
      <c r="E105" s="52">
        <v>5.609999999999923</v>
      </c>
      <c r="F105" s="53"/>
      <c r="G105" s="54">
        <v>158.94000000000023</v>
      </c>
      <c r="H105" s="52">
        <v>6.1099999999999124</v>
      </c>
      <c r="I105" s="53"/>
      <c r="J105" s="54">
        <v>186.15999999999994</v>
      </c>
      <c r="K105" s="52">
        <v>6.6099999999999017</v>
      </c>
      <c r="L105" s="53"/>
      <c r="M105" s="54">
        <v>214.82000000000008</v>
      </c>
    </row>
    <row r="106" spans="2:13" s="2" customFormat="1" ht="14.1" customHeight="1" x14ac:dyDescent="0.5">
      <c r="B106" s="40">
        <v>5.1199999999999335</v>
      </c>
      <c r="C106" s="41"/>
      <c r="D106" s="42">
        <v>134.00000000000031</v>
      </c>
      <c r="E106" s="40">
        <v>5.6199999999999228</v>
      </c>
      <c r="F106" s="41"/>
      <c r="G106" s="42">
        <v>159.48000000000022</v>
      </c>
      <c r="H106" s="40">
        <v>6.1199999999999122</v>
      </c>
      <c r="I106" s="41"/>
      <c r="J106" s="42">
        <v>186.71999999999994</v>
      </c>
      <c r="K106" s="40">
        <v>6.6199999999999015</v>
      </c>
      <c r="L106" s="41"/>
      <c r="M106" s="42">
        <v>215.44000000000008</v>
      </c>
    </row>
    <row r="107" spans="2:13" s="2" customFormat="1" ht="14.1" customHeight="1" x14ac:dyDescent="0.5">
      <c r="B107" s="40">
        <v>5.1299999999999333</v>
      </c>
      <c r="C107" s="41"/>
      <c r="D107" s="42">
        <v>134.50000000000031</v>
      </c>
      <c r="E107" s="40">
        <v>5.6299999999999226</v>
      </c>
      <c r="F107" s="41"/>
      <c r="G107" s="42">
        <v>160.02000000000021</v>
      </c>
      <c r="H107" s="40">
        <v>6.129999999999912</v>
      </c>
      <c r="I107" s="41"/>
      <c r="J107" s="42">
        <v>187.27999999999994</v>
      </c>
      <c r="K107" s="40">
        <v>6.6299999999999013</v>
      </c>
      <c r="L107" s="41"/>
      <c r="M107" s="42">
        <v>216.06000000000009</v>
      </c>
    </row>
    <row r="108" spans="2:13" s="2" customFormat="1" ht="14.1" customHeight="1" x14ac:dyDescent="0.5">
      <c r="B108" s="40">
        <v>5.1399999999999331</v>
      </c>
      <c r="C108" s="41"/>
      <c r="D108" s="42">
        <v>135.00000000000031</v>
      </c>
      <c r="E108" s="40">
        <v>5.6399999999999224</v>
      </c>
      <c r="F108" s="41"/>
      <c r="G108" s="42">
        <v>160.5600000000002</v>
      </c>
      <c r="H108" s="40">
        <v>6.1399999999999118</v>
      </c>
      <c r="I108" s="41"/>
      <c r="J108" s="42">
        <v>187.83999999999995</v>
      </c>
      <c r="K108" s="40">
        <v>6.6399999999999011</v>
      </c>
      <c r="L108" s="41"/>
      <c r="M108" s="42">
        <v>216.68000000000009</v>
      </c>
    </row>
    <row r="109" spans="2:13" s="2" customFormat="1" ht="14.1" customHeight="1" x14ac:dyDescent="0.5">
      <c r="B109" s="40">
        <v>5.1499999999999329</v>
      </c>
      <c r="C109" s="41"/>
      <c r="D109" s="42">
        <v>135.50000000000031</v>
      </c>
      <c r="E109" s="40">
        <v>5.6499999999999222</v>
      </c>
      <c r="F109" s="41"/>
      <c r="G109" s="42">
        <v>161.10000000000019</v>
      </c>
      <c r="H109" s="40">
        <v>6.1499999999999115</v>
      </c>
      <c r="I109" s="41"/>
      <c r="J109" s="42">
        <v>188.39999999999995</v>
      </c>
      <c r="K109" s="40">
        <v>6.6499999999999009</v>
      </c>
      <c r="L109" s="41"/>
      <c r="M109" s="42">
        <v>217.3000000000001</v>
      </c>
    </row>
    <row r="110" spans="2:13" s="2" customFormat="1" ht="14.1" customHeight="1" x14ac:dyDescent="0.5">
      <c r="B110" s="40">
        <v>5.1599999999999326</v>
      </c>
      <c r="C110" s="41"/>
      <c r="D110" s="42">
        <v>136.00000000000031</v>
      </c>
      <c r="E110" s="40">
        <v>5.659999999999922</v>
      </c>
      <c r="F110" s="41"/>
      <c r="G110" s="42">
        <v>161.64000000000019</v>
      </c>
      <c r="H110" s="40">
        <v>6.1599999999999113</v>
      </c>
      <c r="I110" s="41"/>
      <c r="J110" s="42">
        <v>188.95999999999995</v>
      </c>
      <c r="K110" s="40">
        <v>6.6599999999999007</v>
      </c>
      <c r="L110" s="41"/>
      <c r="M110" s="42">
        <v>217.9200000000001</v>
      </c>
    </row>
    <row r="111" spans="2:13" s="2" customFormat="1" ht="14.1" customHeight="1" x14ac:dyDescent="0.5">
      <c r="B111" s="40">
        <v>5.1699999999999324</v>
      </c>
      <c r="C111" s="41"/>
      <c r="D111" s="42">
        <v>136.50000000000031</v>
      </c>
      <c r="E111" s="40">
        <v>5.6699999999999218</v>
      </c>
      <c r="F111" s="41"/>
      <c r="G111" s="42">
        <v>162.18000000000018</v>
      </c>
      <c r="H111" s="40">
        <v>6.1699999999999111</v>
      </c>
      <c r="I111" s="41"/>
      <c r="J111" s="42">
        <v>189.51999999999995</v>
      </c>
      <c r="K111" s="40">
        <v>6.6699999999999005</v>
      </c>
      <c r="L111" s="41"/>
      <c r="M111" s="42">
        <v>218.54000000000011</v>
      </c>
    </row>
    <row r="112" spans="2:13" s="2" customFormat="1" ht="14.1" customHeight="1" x14ac:dyDescent="0.5">
      <c r="B112" s="40">
        <v>5.1799999999999322</v>
      </c>
      <c r="C112" s="41"/>
      <c r="D112" s="42">
        <v>137.00000000000031</v>
      </c>
      <c r="E112" s="40">
        <v>5.6799999999999216</v>
      </c>
      <c r="F112" s="41"/>
      <c r="G112" s="42">
        <v>162.72000000000017</v>
      </c>
      <c r="H112" s="40">
        <v>6.1799999999999109</v>
      </c>
      <c r="I112" s="41"/>
      <c r="J112" s="42">
        <v>190.07999999999996</v>
      </c>
      <c r="K112" s="40">
        <v>6.6799999999999002</v>
      </c>
      <c r="L112" s="41"/>
      <c r="M112" s="42">
        <v>219.16000000000011</v>
      </c>
    </row>
    <row r="113" spans="2:104" s="3" customFormat="1" ht="14.1" customHeight="1" thickBot="1" x14ac:dyDescent="0.55000000000000004">
      <c r="B113" s="55">
        <v>5.189999999999932</v>
      </c>
      <c r="C113" s="56"/>
      <c r="D113" s="57">
        <v>137.50000000000031</v>
      </c>
      <c r="E113" s="55">
        <v>5.6899999999999213</v>
      </c>
      <c r="F113" s="56"/>
      <c r="G113" s="57">
        <v>163.26000000000016</v>
      </c>
      <c r="H113" s="55">
        <v>6.1899999999999107</v>
      </c>
      <c r="I113" s="56"/>
      <c r="J113" s="57">
        <v>190.63999999999996</v>
      </c>
      <c r="K113" s="55">
        <v>6.6899999999999</v>
      </c>
      <c r="L113" s="56"/>
      <c r="M113" s="57">
        <v>219.78000000000011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2:104" s="2" customFormat="1" ht="14.1" customHeight="1" x14ac:dyDescent="0.5">
      <c r="B114" s="88"/>
      <c r="C114" s="88"/>
      <c r="D114" s="89"/>
      <c r="E114" s="88"/>
      <c r="F114" s="88"/>
      <c r="G114" s="89"/>
      <c r="H114" s="88"/>
      <c r="I114" s="88"/>
      <c r="J114" s="89"/>
      <c r="K114" s="88"/>
      <c r="L114" s="88"/>
      <c r="M114" s="89"/>
    </row>
    <row r="115" spans="2:104" s="2" customFormat="1" ht="25.5" customHeight="1" x14ac:dyDescent="0.65">
      <c r="B115" s="79" t="str">
        <f>+B58</f>
        <v>ตารางความสัมพันธ์ระดับน้ำกับพื้นที่หน้าตัดลำน้ำ</v>
      </c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</row>
    <row r="116" spans="2:104" s="2" customFormat="1" ht="25.5" customHeight="1" x14ac:dyDescent="0.65">
      <c r="B116" s="78" t="str">
        <f>+B59</f>
        <v>สถานี X.158 คลองท่าตะเภา  บ้านวังครก  อ.ท่าแซะ  จ.ชุมพร</v>
      </c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</row>
    <row r="117" spans="2:104" s="2" customFormat="1" ht="25.5" customHeight="1" x14ac:dyDescent="0.65">
      <c r="B117" s="77"/>
      <c r="C117" s="77"/>
      <c r="D117" s="77"/>
      <c r="E117" s="77"/>
      <c r="F117" s="78" t="str">
        <f>F60</f>
        <v>ปีน้ำ 2566</v>
      </c>
      <c r="G117" s="78"/>
      <c r="H117" s="78"/>
      <c r="I117" s="78"/>
      <c r="J117" s="77"/>
      <c r="K117" s="77"/>
      <c r="L117" s="77"/>
      <c r="M117" s="77"/>
    </row>
    <row r="118" spans="2:104" s="2" customFormat="1" ht="6" customHeight="1" thickBot="1" x14ac:dyDescent="0.55000000000000004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</row>
    <row r="119" spans="2:104" s="2" customFormat="1" ht="17.100000000000001" customHeight="1" x14ac:dyDescent="0.5">
      <c r="B119" s="68" t="s">
        <v>0</v>
      </c>
      <c r="C119" s="73" t="s">
        <v>0</v>
      </c>
      <c r="D119" s="74" t="s">
        <v>3</v>
      </c>
      <c r="E119" s="68" t="s">
        <v>0</v>
      </c>
      <c r="F119" s="73" t="s">
        <v>0</v>
      </c>
      <c r="G119" s="74" t="s">
        <v>3</v>
      </c>
      <c r="H119" s="68" t="s">
        <v>0</v>
      </c>
      <c r="I119" s="73" t="s">
        <v>0</v>
      </c>
      <c r="J119" s="74" t="s">
        <v>3</v>
      </c>
      <c r="K119" s="68" t="s">
        <v>0</v>
      </c>
      <c r="L119" s="73" t="s">
        <v>0</v>
      </c>
      <c r="M119" s="70" t="s">
        <v>3</v>
      </c>
    </row>
    <row r="120" spans="2:104" s="2" customFormat="1" ht="18.75" customHeight="1" thickBot="1" x14ac:dyDescent="0.55000000000000004">
      <c r="B120" s="69" t="s">
        <v>1</v>
      </c>
      <c r="C120" s="75" t="s">
        <v>2</v>
      </c>
      <c r="D120" s="76" t="s">
        <v>4</v>
      </c>
      <c r="E120" s="69" t="s">
        <v>1</v>
      </c>
      <c r="F120" s="75" t="s">
        <v>2</v>
      </c>
      <c r="G120" s="76" t="s">
        <v>4</v>
      </c>
      <c r="H120" s="69" t="s">
        <v>1</v>
      </c>
      <c r="I120" s="75" t="s">
        <v>2</v>
      </c>
      <c r="J120" s="76" t="s">
        <v>4</v>
      </c>
      <c r="K120" s="69" t="s">
        <v>1</v>
      </c>
      <c r="L120" s="75" t="s">
        <v>2</v>
      </c>
      <c r="M120" s="71" t="s">
        <v>4</v>
      </c>
    </row>
    <row r="121" spans="2:104" s="2" customFormat="1" ht="14.1" customHeight="1" x14ac:dyDescent="0.5">
      <c r="B121" s="33">
        <v>6.6999999999998998</v>
      </c>
      <c r="C121" s="34"/>
      <c r="D121" s="35">
        <v>220.40000000000012</v>
      </c>
      <c r="E121" s="36">
        <v>7.1999999999998892</v>
      </c>
      <c r="F121" s="37"/>
      <c r="G121" s="38">
        <v>251.40000000000035</v>
      </c>
      <c r="H121" s="39">
        <v>7.6999999999998785</v>
      </c>
      <c r="I121" s="37"/>
      <c r="J121" s="38">
        <v>283.20000000000095</v>
      </c>
      <c r="K121" s="39">
        <v>8.1999999999998678</v>
      </c>
      <c r="L121" s="37"/>
      <c r="M121" s="38">
        <v>316.60000000000184</v>
      </c>
    </row>
    <row r="122" spans="2:104" s="2" customFormat="1" ht="14.1" customHeight="1" x14ac:dyDescent="0.5">
      <c r="B122" s="40">
        <v>6.7099999999998996</v>
      </c>
      <c r="C122" s="41"/>
      <c r="D122" s="42">
        <v>221.02000000000012</v>
      </c>
      <c r="E122" s="43">
        <v>7.2099999999998889</v>
      </c>
      <c r="F122" s="41"/>
      <c r="G122" s="42">
        <v>252.02000000000035</v>
      </c>
      <c r="H122" s="40">
        <v>7.7099999999998783</v>
      </c>
      <c r="I122" s="41"/>
      <c r="J122" s="42">
        <v>283.86000000000098</v>
      </c>
      <c r="K122" s="40">
        <v>8.2099999999998676</v>
      </c>
      <c r="L122" s="41"/>
      <c r="M122" s="42">
        <v>317.28000000000185</v>
      </c>
    </row>
    <row r="123" spans="2:104" s="2" customFormat="1" ht="14.1" customHeight="1" x14ac:dyDescent="0.5">
      <c r="B123" s="40">
        <v>6.7199999999998994</v>
      </c>
      <c r="C123" s="41"/>
      <c r="D123" s="42">
        <v>221.64000000000013</v>
      </c>
      <c r="E123" s="43">
        <v>7.2199999999998887</v>
      </c>
      <c r="F123" s="41"/>
      <c r="G123" s="42">
        <v>252.64000000000036</v>
      </c>
      <c r="H123" s="40">
        <v>7.7199999999998781</v>
      </c>
      <c r="I123" s="41"/>
      <c r="J123" s="42">
        <v>284.520000000001</v>
      </c>
      <c r="K123" s="40">
        <v>8.2199999999998674</v>
      </c>
      <c r="L123" s="41"/>
      <c r="M123" s="42">
        <v>317.96000000000186</v>
      </c>
    </row>
    <row r="124" spans="2:104" s="2" customFormat="1" ht="14.1" customHeight="1" x14ac:dyDescent="0.5">
      <c r="B124" s="40">
        <v>6.7299999999998992</v>
      </c>
      <c r="C124" s="41"/>
      <c r="D124" s="42">
        <v>222.26000000000013</v>
      </c>
      <c r="E124" s="43">
        <v>7.2299999999998885</v>
      </c>
      <c r="F124" s="41"/>
      <c r="G124" s="42">
        <v>253.26000000000036</v>
      </c>
      <c r="H124" s="40">
        <v>7.7299999999998779</v>
      </c>
      <c r="I124" s="41"/>
      <c r="J124" s="42">
        <v>285.18000000000103</v>
      </c>
      <c r="K124" s="40">
        <v>8.2299999999998672</v>
      </c>
      <c r="L124" s="41"/>
      <c r="M124" s="42">
        <v>318.64000000000186</v>
      </c>
    </row>
    <row r="125" spans="2:104" s="2" customFormat="1" ht="14.1" customHeight="1" x14ac:dyDescent="0.5">
      <c r="B125" s="40">
        <v>6.739999999999899</v>
      </c>
      <c r="C125" s="41"/>
      <c r="D125" s="42">
        <v>222.88000000000014</v>
      </c>
      <c r="E125" s="43">
        <v>7.2399999999998883</v>
      </c>
      <c r="F125" s="41"/>
      <c r="G125" s="42">
        <v>253.88000000000036</v>
      </c>
      <c r="H125" s="40">
        <v>7.7399999999998776</v>
      </c>
      <c r="I125" s="41"/>
      <c r="J125" s="42">
        <v>285.84000000000106</v>
      </c>
      <c r="K125" s="40">
        <v>8.239999999999867</v>
      </c>
      <c r="L125" s="41"/>
      <c r="M125" s="42">
        <v>319.32000000000187</v>
      </c>
    </row>
    <row r="126" spans="2:104" s="2" customFormat="1" ht="14.1" customHeight="1" x14ac:dyDescent="0.5">
      <c r="B126" s="40">
        <v>6.7499999999998987</v>
      </c>
      <c r="C126" s="41"/>
      <c r="D126" s="42">
        <v>223.50000000000014</v>
      </c>
      <c r="E126" s="43">
        <v>7.2499999999998881</v>
      </c>
      <c r="F126" s="41"/>
      <c r="G126" s="42">
        <v>254.50000000000037</v>
      </c>
      <c r="H126" s="40">
        <v>7.7499999999998774</v>
      </c>
      <c r="I126" s="41"/>
      <c r="J126" s="42">
        <v>286.50000000000108</v>
      </c>
      <c r="K126" s="40">
        <v>8.2499999999998668</v>
      </c>
      <c r="L126" s="41"/>
      <c r="M126" s="42">
        <v>320.00000000000188</v>
      </c>
    </row>
    <row r="127" spans="2:104" s="2" customFormat="1" ht="14.1" customHeight="1" x14ac:dyDescent="0.5">
      <c r="B127" s="40">
        <v>6.7599999999998985</v>
      </c>
      <c r="C127" s="41"/>
      <c r="D127" s="42">
        <v>224.12000000000015</v>
      </c>
      <c r="E127" s="43">
        <v>7.2599999999998879</v>
      </c>
      <c r="F127" s="41"/>
      <c r="G127" s="42">
        <v>255.12000000000037</v>
      </c>
      <c r="H127" s="40">
        <v>7.7599999999998772</v>
      </c>
      <c r="I127" s="41"/>
      <c r="J127" s="42">
        <v>287.16000000000111</v>
      </c>
      <c r="K127" s="40">
        <v>8.2599999999998666</v>
      </c>
      <c r="L127" s="41"/>
      <c r="M127" s="42">
        <v>320.68000000000188</v>
      </c>
    </row>
    <row r="128" spans="2:104" s="2" customFormat="1" ht="14.1" customHeight="1" x14ac:dyDescent="0.5">
      <c r="B128" s="40">
        <v>6.7699999999998983</v>
      </c>
      <c r="C128" s="41"/>
      <c r="D128" s="42">
        <v>224.74000000000015</v>
      </c>
      <c r="E128" s="43">
        <v>7.2699999999998877</v>
      </c>
      <c r="F128" s="41"/>
      <c r="G128" s="42">
        <v>255.74000000000038</v>
      </c>
      <c r="H128" s="40">
        <v>7.769999999999877</v>
      </c>
      <c r="I128" s="41"/>
      <c r="J128" s="42">
        <v>287.82000000000113</v>
      </c>
      <c r="K128" s="40">
        <v>8.2699999999998663</v>
      </c>
      <c r="L128" s="41"/>
      <c r="M128" s="42">
        <v>321.36000000000189</v>
      </c>
    </row>
    <row r="129" spans="2:13" s="2" customFormat="1" ht="14.1" customHeight="1" x14ac:dyDescent="0.5">
      <c r="B129" s="40">
        <v>6.7799999999998981</v>
      </c>
      <c r="C129" s="41"/>
      <c r="D129" s="42">
        <v>225.36000000000016</v>
      </c>
      <c r="E129" s="43">
        <v>7.2799999999998875</v>
      </c>
      <c r="F129" s="41"/>
      <c r="G129" s="42">
        <v>256.36000000000035</v>
      </c>
      <c r="H129" s="40">
        <v>7.7799999999998768</v>
      </c>
      <c r="I129" s="41"/>
      <c r="J129" s="42">
        <v>288.48000000000116</v>
      </c>
      <c r="K129" s="40">
        <v>8.2799999999998661</v>
      </c>
      <c r="L129" s="41"/>
      <c r="M129" s="42">
        <v>322.0400000000019</v>
      </c>
    </row>
    <row r="130" spans="2:13" s="2" customFormat="1" ht="14.1" customHeight="1" x14ac:dyDescent="0.5">
      <c r="B130" s="44">
        <v>6.7899999999998979</v>
      </c>
      <c r="C130" s="45"/>
      <c r="D130" s="46">
        <v>225.98000000000016</v>
      </c>
      <c r="E130" s="47">
        <v>7.2899999999998872</v>
      </c>
      <c r="F130" s="45"/>
      <c r="G130" s="46">
        <v>256.98000000000036</v>
      </c>
      <c r="H130" s="44">
        <v>7.7899999999998766</v>
      </c>
      <c r="I130" s="45"/>
      <c r="J130" s="46">
        <v>289.14000000000118</v>
      </c>
      <c r="K130" s="44">
        <v>8.2899999999998659</v>
      </c>
      <c r="L130" s="45"/>
      <c r="M130" s="46">
        <v>322.7200000000019</v>
      </c>
    </row>
    <row r="131" spans="2:13" s="2" customFormat="1" ht="14.1" customHeight="1" x14ac:dyDescent="0.5">
      <c r="B131" s="48">
        <v>6.7999999999998977</v>
      </c>
      <c r="C131" s="49"/>
      <c r="D131" s="50">
        <v>226.60000000000016</v>
      </c>
      <c r="E131" s="48">
        <v>7.299999999999887</v>
      </c>
      <c r="F131" s="49"/>
      <c r="G131" s="50">
        <v>257.60000000000036</v>
      </c>
      <c r="H131" s="48">
        <v>7.7999999999998764</v>
      </c>
      <c r="I131" s="49"/>
      <c r="J131" s="50">
        <v>289.80000000000121</v>
      </c>
      <c r="K131" s="51">
        <v>8.2999999999998657</v>
      </c>
      <c r="L131" s="49"/>
      <c r="M131" s="50">
        <v>323.40000000000191</v>
      </c>
    </row>
    <row r="132" spans="2:13" s="2" customFormat="1" ht="14.1" customHeight="1" x14ac:dyDescent="0.5">
      <c r="B132" s="52">
        <v>6.8099999999998975</v>
      </c>
      <c r="C132" s="53"/>
      <c r="D132" s="54">
        <v>227.22000000000017</v>
      </c>
      <c r="E132" s="52">
        <v>7.3099999999998868</v>
      </c>
      <c r="F132" s="53"/>
      <c r="G132" s="54">
        <v>258.22000000000037</v>
      </c>
      <c r="H132" s="52">
        <v>7.8099999999998762</v>
      </c>
      <c r="I132" s="53"/>
      <c r="J132" s="54">
        <v>290.46000000000123</v>
      </c>
      <c r="K132" s="52">
        <v>8.3099999999998655</v>
      </c>
      <c r="L132" s="53"/>
      <c r="M132" s="54">
        <v>324.08000000000192</v>
      </c>
    </row>
    <row r="133" spans="2:13" s="2" customFormat="1" ht="14.1" customHeight="1" x14ac:dyDescent="0.5">
      <c r="B133" s="40">
        <v>6.8199999999998973</v>
      </c>
      <c r="C133" s="41"/>
      <c r="D133" s="42">
        <v>227.84000000000017</v>
      </c>
      <c r="E133" s="40">
        <v>7.3199999999998866</v>
      </c>
      <c r="F133" s="41"/>
      <c r="G133" s="42">
        <v>258.84000000000037</v>
      </c>
      <c r="H133" s="40">
        <v>7.8199999999998759</v>
      </c>
      <c r="I133" s="41"/>
      <c r="J133" s="42">
        <v>291.12000000000126</v>
      </c>
      <c r="K133" s="40">
        <v>8.3199999999998653</v>
      </c>
      <c r="L133" s="41"/>
      <c r="M133" s="42">
        <v>324.76000000000192</v>
      </c>
    </row>
    <row r="134" spans="2:13" s="2" customFormat="1" ht="14.1" customHeight="1" x14ac:dyDescent="0.5">
      <c r="B134" s="40">
        <v>6.829999999999897</v>
      </c>
      <c r="C134" s="41"/>
      <c r="D134" s="42">
        <v>228.46000000000018</v>
      </c>
      <c r="E134" s="40">
        <v>7.3299999999998864</v>
      </c>
      <c r="F134" s="41"/>
      <c r="G134" s="42">
        <v>259.46000000000038</v>
      </c>
      <c r="H134" s="40">
        <v>7.8299999999998757</v>
      </c>
      <c r="I134" s="41"/>
      <c r="J134" s="42">
        <v>291.78000000000128</v>
      </c>
      <c r="K134" s="40">
        <v>8.3299999999998651</v>
      </c>
      <c r="L134" s="41"/>
      <c r="M134" s="42">
        <v>325.44000000000193</v>
      </c>
    </row>
    <row r="135" spans="2:13" s="2" customFormat="1" ht="14.1" customHeight="1" x14ac:dyDescent="0.5">
      <c r="B135" s="40">
        <v>6.8399999999998968</v>
      </c>
      <c r="C135" s="41"/>
      <c r="D135" s="42">
        <v>229.08000000000018</v>
      </c>
      <c r="E135" s="40">
        <v>7.3399999999998862</v>
      </c>
      <c r="F135" s="41"/>
      <c r="G135" s="42">
        <v>260.08000000000038</v>
      </c>
      <c r="H135" s="40">
        <v>7.8399999999998755</v>
      </c>
      <c r="I135" s="41"/>
      <c r="J135" s="42">
        <v>292.44000000000131</v>
      </c>
      <c r="K135" s="40">
        <v>8.3399999999998649</v>
      </c>
      <c r="L135" s="41"/>
      <c r="M135" s="42">
        <v>326.12000000000194</v>
      </c>
    </row>
    <row r="136" spans="2:13" s="2" customFormat="1" ht="14.1" customHeight="1" x14ac:dyDescent="0.5">
      <c r="B136" s="40">
        <v>6.8499999999998966</v>
      </c>
      <c r="C136" s="41"/>
      <c r="D136" s="42">
        <v>229.70000000000019</v>
      </c>
      <c r="E136" s="40">
        <v>7.349999999999886</v>
      </c>
      <c r="F136" s="41"/>
      <c r="G136" s="42">
        <v>260.70000000000039</v>
      </c>
      <c r="H136" s="40">
        <v>7.8499999999998753</v>
      </c>
      <c r="I136" s="41"/>
      <c r="J136" s="42">
        <v>293.10000000000133</v>
      </c>
      <c r="K136" s="40">
        <v>8.3499999999998646</v>
      </c>
      <c r="L136" s="41"/>
      <c r="M136" s="42">
        <v>326.80000000000194</v>
      </c>
    </row>
    <row r="137" spans="2:13" s="2" customFormat="1" ht="14.1" customHeight="1" x14ac:dyDescent="0.5">
      <c r="B137" s="40">
        <v>6.8599999999998964</v>
      </c>
      <c r="C137" s="41"/>
      <c r="D137" s="42">
        <v>230.32000000000019</v>
      </c>
      <c r="E137" s="40">
        <v>7.3599999999998857</v>
      </c>
      <c r="F137" s="41"/>
      <c r="G137" s="42">
        <v>261.32000000000039</v>
      </c>
      <c r="H137" s="40">
        <v>7.8599999999998751</v>
      </c>
      <c r="I137" s="41"/>
      <c r="J137" s="42">
        <v>293.76000000000136</v>
      </c>
      <c r="K137" s="40">
        <v>8.3599999999998644</v>
      </c>
      <c r="L137" s="41"/>
      <c r="M137" s="42">
        <v>327.48000000000195</v>
      </c>
    </row>
    <row r="138" spans="2:13" s="2" customFormat="1" ht="14.1" customHeight="1" x14ac:dyDescent="0.5">
      <c r="B138" s="40">
        <v>6.8699999999998962</v>
      </c>
      <c r="C138" s="41"/>
      <c r="D138" s="42">
        <v>230.9400000000002</v>
      </c>
      <c r="E138" s="40">
        <v>7.3699999999998855</v>
      </c>
      <c r="F138" s="41"/>
      <c r="G138" s="42">
        <v>261.9400000000004</v>
      </c>
      <c r="H138" s="40">
        <v>7.8699999999998749</v>
      </c>
      <c r="I138" s="41"/>
      <c r="J138" s="42">
        <v>294.42000000000138</v>
      </c>
      <c r="K138" s="40">
        <v>8.3699999999998642</v>
      </c>
      <c r="L138" s="41"/>
      <c r="M138" s="42">
        <v>328.16000000000196</v>
      </c>
    </row>
    <row r="139" spans="2:13" s="2" customFormat="1" ht="14.1" customHeight="1" x14ac:dyDescent="0.5">
      <c r="B139" s="40">
        <v>6.879999999999896</v>
      </c>
      <c r="C139" s="41"/>
      <c r="D139" s="42">
        <v>231.5600000000002</v>
      </c>
      <c r="E139" s="40">
        <v>7.3799999999998853</v>
      </c>
      <c r="F139" s="41"/>
      <c r="G139" s="42">
        <v>262.5600000000004</v>
      </c>
      <c r="H139" s="40">
        <v>7.8799999999998747</v>
      </c>
      <c r="I139" s="41"/>
      <c r="J139" s="42">
        <v>295.08000000000141</v>
      </c>
      <c r="K139" s="40">
        <v>8.379999999999864</v>
      </c>
      <c r="L139" s="41"/>
      <c r="M139" s="42">
        <v>328.84000000000196</v>
      </c>
    </row>
    <row r="140" spans="2:13" s="2" customFormat="1" ht="14.1" customHeight="1" x14ac:dyDescent="0.5">
      <c r="B140" s="44">
        <v>6.8899999999998958</v>
      </c>
      <c r="C140" s="45"/>
      <c r="D140" s="46">
        <v>232.18000000000021</v>
      </c>
      <c r="E140" s="44">
        <v>7.3899999999998851</v>
      </c>
      <c r="F140" s="45"/>
      <c r="G140" s="46">
        <v>263.1800000000004</v>
      </c>
      <c r="H140" s="44">
        <v>7.8899999999998744</v>
      </c>
      <c r="I140" s="45"/>
      <c r="J140" s="46">
        <v>295.74000000000143</v>
      </c>
      <c r="K140" s="44">
        <v>8.3899999999998638</v>
      </c>
      <c r="L140" s="45"/>
      <c r="M140" s="46">
        <v>329.52000000000197</v>
      </c>
    </row>
    <row r="141" spans="2:13" s="2" customFormat="1" ht="14.1" customHeight="1" x14ac:dyDescent="0.5">
      <c r="B141" s="48">
        <v>6.8999999999998956</v>
      </c>
      <c r="C141" s="49"/>
      <c r="D141" s="50">
        <v>232.80000000000021</v>
      </c>
      <c r="E141" s="48">
        <v>7.3999999999998849</v>
      </c>
      <c r="F141" s="49"/>
      <c r="G141" s="50">
        <v>263.80000000000041</v>
      </c>
      <c r="H141" s="48">
        <v>7.8999999999998742</v>
      </c>
      <c r="I141" s="49"/>
      <c r="J141" s="50">
        <v>296.40000000000146</v>
      </c>
      <c r="K141" s="48">
        <v>8.3999999999998636</v>
      </c>
      <c r="L141" s="49"/>
      <c r="M141" s="50">
        <v>330.20000000000198</v>
      </c>
    </row>
    <row r="142" spans="2:13" s="2" customFormat="1" ht="14.1" customHeight="1" x14ac:dyDescent="0.5">
      <c r="B142" s="52">
        <v>6.9099999999998953</v>
      </c>
      <c r="C142" s="53"/>
      <c r="D142" s="54">
        <v>233.42000000000021</v>
      </c>
      <c r="E142" s="52">
        <v>7.4099999999998847</v>
      </c>
      <c r="F142" s="53"/>
      <c r="G142" s="54">
        <v>264.42000000000041</v>
      </c>
      <c r="H142" s="52">
        <v>7.909999999999874</v>
      </c>
      <c r="I142" s="53"/>
      <c r="J142" s="54">
        <v>297.06000000000148</v>
      </c>
      <c r="K142" s="52">
        <v>8.4099999999998634</v>
      </c>
      <c r="L142" s="53"/>
      <c r="M142" s="54">
        <v>330.88000000000198</v>
      </c>
    </row>
    <row r="143" spans="2:13" s="2" customFormat="1" ht="14.1" customHeight="1" x14ac:dyDescent="0.5">
      <c r="B143" s="40">
        <v>6.9199999999998951</v>
      </c>
      <c r="C143" s="41"/>
      <c r="D143" s="42">
        <v>234.04000000000022</v>
      </c>
      <c r="E143" s="40">
        <v>7.4199999999998845</v>
      </c>
      <c r="F143" s="41"/>
      <c r="G143" s="42">
        <v>265.04000000000042</v>
      </c>
      <c r="H143" s="40">
        <v>7.9199999999998738</v>
      </c>
      <c r="I143" s="41"/>
      <c r="J143" s="42">
        <v>297.72000000000151</v>
      </c>
      <c r="K143" s="40">
        <v>8.4199999999998631</v>
      </c>
      <c r="L143" s="41"/>
      <c r="M143" s="42">
        <v>331.56000000000199</v>
      </c>
    </row>
    <row r="144" spans="2:13" s="2" customFormat="1" ht="14.1" customHeight="1" x14ac:dyDescent="0.5">
      <c r="B144" s="40">
        <v>6.9299999999998949</v>
      </c>
      <c r="C144" s="41"/>
      <c r="D144" s="42">
        <v>234.66000000000022</v>
      </c>
      <c r="E144" s="40">
        <v>7.4299999999998843</v>
      </c>
      <c r="F144" s="41"/>
      <c r="G144" s="42">
        <v>265.66000000000042</v>
      </c>
      <c r="H144" s="40">
        <v>7.9299999999998736</v>
      </c>
      <c r="I144" s="41"/>
      <c r="J144" s="42">
        <v>298.38000000000153</v>
      </c>
      <c r="K144" s="40">
        <v>8.4299999999998629</v>
      </c>
      <c r="L144" s="41"/>
      <c r="M144" s="42">
        <v>332.240000000002</v>
      </c>
    </row>
    <row r="145" spans="2:13" s="2" customFormat="1" ht="14.1" customHeight="1" x14ac:dyDescent="0.5">
      <c r="B145" s="40">
        <v>6.9399999999998947</v>
      </c>
      <c r="C145" s="41"/>
      <c r="D145" s="42">
        <v>235.28000000000023</v>
      </c>
      <c r="E145" s="40">
        <v>7.439999999999884</v>
      </c>
      <c r="F145" s="41"/>
      <c r="G145" s="42">
        <v>266.28000000000043</v>
      </c>
      <c r="H145" s="40">
        <v>7.9399999999998734</v>
      </c>
      <c r="I145" s="41"/>
      <c r="J145" s="42">
        <v>299.04000000000156</v>
      </c>
      <c r="K145" s="40">
        <v>8.4399999999998627</v>
      </c>
      <c r="L145" s="41"/>
      <c r="M145" s="42">
        <v>332.92000000000201</v>
      </c>
    </row>
    <row r="146" spans="2:13" s="2" customFormat="1" ht="14.1" customHeight="1" x14ac:dyDescent="0.5">
      <c r="B146" s="40">
        <v>6.9499999999998945</v>
      </c>
      <c r="C146" s="41"/>
      <c r="D146" s="42">
        <v>235.90000000000023</v>
      </c>
      <c r="E146" s="40">
        <v>7.4499999999998838</v>
      </c>
      <c r="F146" s="41"/>
      <c r="G146" s="42">
        <v>266.90000000000043</v>
      </c>
      <c r="H146" s="40">
        <v>7.9499999999998732</v>
      </c>
      <c r="I146" s="41"/>
      <c r="J146" s="42">
        <v>299.70000000000158</v>
      </c>
      <c r="K146" s="40">
        <v>8.4499999999998625</v>
      </c>
      <c r="L146" s="41"/>
      <c r="M146" s="42">
        <v>333.60000000000201</v>
      </c>
    </row>
    <row r="147" spans="2:13" s="2" customFormat="1" ht="14.1" customHeight="1" x14ac:dyDescent="0.5">
      <c r="B147" s="40">
        <v>6.9599999999998943</v>
      </c>
      <c r="C147" s="41"/>
      <c r="D147" s="42">
        <v>236.52000000000024</v>
      </c>
      <c r="E147" s="40">
        <v>7.4599999999998836</v>
      </c>
      <c r="F147" s="41"/>
      <c r="G147" s="42">
        <v>267.52000000000044</v>
      </c>
      <c r="H147" s="40">
        <v>7.959999999999873</v>
      </c>
      <c r="I147" s="41"/>
      <c r="J147" s="42">
        <v>300.36000000000161</v>
      </c>
      <c r="K147" s="40">
        <v>8.4599999999998623</v>
      </c>
      <c r="L147" s="41"/>
      <c r="M147" s="42">
        <v>334.28000000000202</v>
      </c>
    </row>
    <row r="148" spans="2:13" s="2" customFormat="1" ht="14.1" customHeight="1" x14ac:dyDescent="0.5">
      <c r="B148" s="40">
        <v>6.9699999999998941</v>
      </c>
      <c r="C148" s="41"/>
      <c r="D148" s="42">
        <v>237.14000000000024</v>
      </c>
      <c r="E148" s="40">
        <v>7.4699999999998834</v>
      </c>
      <c r="F148" s="41"/>
      <c r="G148" s="42">
        <v>268.14000000000044</v>
      </c>
      <c r="H148" s="40">
        <v>7.9699999999998727</v>
      </c>
      <c r="I148" s="41"/>
      <c r="J148" s="42">
        <v>301.02000000000163</v>
      </c>
      <c r="K148" s="40">
        <v>8.4699999999998621</v>
      </c>
      <c r="L148" s="41"/>
      <c r="M148" s="42">
        <v>334.96000000000203</v>
      </c>
    </row>
    <row r="149" spans="2:13" s="2" customFormat="1" ht="14.1" customHeight="1" x14ac:dyDescent="0.5">
      <c r="B149" s="40">
        <v>6.9799999999998938</v>
      </c>
      <c r="C149" s="41"/>
      <c r="D149" s="42">
        <v>237.76000000000025</v>
      </c>
      <c r="E149" s="40">
        <v>7.4799999999998832</v>
      </c>
      <c r="F149" s="41"/>
      <c r="G149" s="42">
        <v>268.76000000000045</v>
      </c>
      <c r="H149" s="40">
        <v>7.9799999999998725</v>
      </c>
      <c r="I149" s="41"/>
      <c r="J149" s="42">
        <v>301.68000000000166</v>
      </c>
      <c r="K149" s="40">
        <v>8.4799999999998619</v>
      </c>
      <c r="L149" s="41"/>
      <c r="M149" s="42">
        <v>335.64000000000203</v>
      </c>
    </row>
    <row r="150" spans="2:13" s="2" customFormat="1" ht="14.1" customHeight="1" x14ac:dyDescent="0.5">
      <c r="B150" s="44">
        <v>6.9899999999998936</v>
      </c>
      <c r="C150" s="45"/>
      <c r="D150" s="46">
        <v>238.38000000000025</v>
      </c>
      <c r="E150" s="44">
        <v>7.489999999999883</v>
      </c>
      <c r="F150" s="45"/>
      <c r="G150" s="46">
        <v>269.38000000000045</v>
      </c>
      <c r="H150" s="44">
        <v>7.9899999999998723</v>
      </c>
      <c r="I150" s="45"/>
      <c r="J150" s="46">
        <v>302.34000000000168</v>
      </c>
      <c r="K150" s="44">
        <v>8.4899999999998617</v>
      </c>
      <c r="L150" s="45"/>
      <c r="M150" s="46">
        <v>336.32000000000204</v>
      </c>
    </row>
    <row r="151" spans="2:13" s="2" customFormat="1" ht="14.1" customHeight="1" x14ac:dyDescent="0.5">
      <c r="B151" s="48">
        <v>6.9999999999998934</v>
      </c>
      <c r="C151" s="49"/>
      <c r="D151" s="50">
        <v>239.00000000000026</v>
      </c>
      <c r="E151" s="48">
        <v>7.4999999999998828</v>
      </c>
      <c r="F151" s="49"/>
      <c r="G151" s="50">
        <v>270.00000000000045</v>
      </c>
      <c r="H151" s="48">
        <v>7.9999999999998721</v>
      </c>
      <c r="I151" s="49"/>
      <c r="J151" s="50">
        <v>303.00000000000171</v>
      </c>
      <c r="K151" s="48">
        <v>8.4999999999998614</v>
      </c>
      <c r="L151" s="49"/>
      <c r="M151" s="50">
        <v>337.00000000000205</v>
      </c>
    </row>
    <row r="152" spans="2:13" s="2" customFormat="1" ht="14.1" customHeight="1" x14ac:dyDescent="0.5">
      <c r="B152" s="52">
        <v>7.0099999999998932</v>
      </c>
      <c r="C152" s="53"/>
      <c r="D152" s="54">
        <v>239.62000000000026</v>
      </c>
      <c r="E152" s="52">
        <v>7.5099999999998825</v>
      </c>
      <c r="F152" s="53"/>
      <c r="G152" s="54">
        <v>270.66000000000048</v>
      </c>
      <c r="H152" s="52">
        <v>8.0099999999998719</v>
      </c>
      <c r="I152" s="53"/>
      <c r="J152" s="54">
        <v>303.68000000000171</v>
      </c>
      <c r="K152" s="52">
        <v>8.5099999999998612</v>
      </c>
      <c r="L152" s="53"/>
      <c r="M152" s="54">
        <v>337.74000000000206</v>
      </c>
    </row>
    <row r="153" spans="2:13" s="2" customFormat="1" ht="14.1" customHeight="1" x14ac:dyDescent="0.5">
      <c r="B153" s="40">
        <v>7.019999999999893</v>
      </c>
      <c r="C153" s="41"/>
      <c r="D153" s="42">
        <v>240.24000000000026</v>
      </c>
      <c r="E153" s="40">
        <v>7.5199999999998823</v>
      </c>
      <c r="F153" s="41"/>
      <c r="G153" s="42">
        <v>271.3200000000005</v>
      </c>
      <c r="H153" s="40">
        <v>8.0199999999998717</v>
      </c>
      <c r="I153" s="41"/>
      <c r="J153" s="42">
        <v>304.36000000000172</v>
      </c>
      <c r="K153" s="40">
        <v>8.519999999999861</v>
      </c>
      <c r="L153" s="41"/>
      <c r="M153" s="42">
        <v>338.48000000000206</v>
      </c>
    </row>
    <row r="154" spans="2:13" s="2" customFormat="1" ht="14.1" customHeight="1" x14ac:dyDescent="0.5">
      <c r="B154" s="40">
        <v>7.0299999999998928</v>
      </c>
      <c r="C154" s="41"/>
      <c r="D154" s="42">
        <v>240.86000000000027</v>
      </c>
      <c r="E154" s="40">
        <v>7.5299999999998821</v>
      </c>
      <c r="F154" s="41"/>
      <c r="G154" s="42">
        <v>271.98000000000053</v>
      </c>
      <c r="H154" s="40">
        <v>8.0299999999998715</v>
      </c>
      <c r="I154" s="41"/>
      <c r="J154" s="42">
        <v>305.04000000000173</v>
      </c>
      <c r="K154" s="40">
        <v>8.5299999999998608</v>
      </c>
      <c r="L154" s="41"/>
      <c r="M154" s="42">
        <v>339.22000000000207</v>
      </c>
    </row>
    <row r="155" spans="2:13" s="2" customFormat="1" ht="14.1" customHeight="1" x14ac:dyDescent="0.5">
      <c r="B155" s="40">
        <v>7.0399999999998926</v>
      </c>
      <c r="C155" s="41"/>
      <c r="D155" s="42">
        <v>241.48000000000027</v>
      </c>
      <c r="E155" s="40">
        <v>7.5399999999998819</v>
      </c>
      <c r="F155" s="41"/>
      <c r="G155" s="42">
        <v>272.64000000000055</v>
      </c>
      <c r="H155" s="40">
        <v>8.0399999999998712</v>
      </c>
      <c r="I155" s="41"/>
      <c r="J155" s="42">
        <v>305.72000000000173</v>
      </c>
      <c r="K155" s="40">
        <v>8.5399999999998606</v>
      </c>
      <c r="L155" s="41"/>
      <c r="M155" s="42">
        <v>339.96000000000208</v>
      </c>
    </row>
    <row r="156" spans="2:13" s="2" customFormat="1" ht="14.1" customHeight="1" x14ac:dyDescent="0.5">
      <c r="B156" s="40">
        <v>7.0499999999998924</v>
      </c>
      <c r="C156" s="41"/>
      <c r="D156" s="42">
        <v>242.10000000000028</v>
      </c>
      <c r="E156" s="40">
        <v>7.5499999999998817</v>
      </c>
      <c r="F156" s="41"/>
      <c r="G156" s="42">
        <v>273.30000000000058</v>
      </c>
      <c r="H156" s="40">
        <v>8.049999999999871</v>
      </c>
      <c r="I156" s="41"/>
      <c r="J156" s="42">
        <v>306.40000000000174</v>
      </c>
      <c r="K156" s="40">
        <v>8.5499999999998604</v>
      </c>
      <c r="L156" s="41"/>
      <c r="M156" s="42">
        <v>340.70000000000209</v>
      </c>
    </row>
    <row r="157" spans="2:13" s="2" customFormat="1" ht="14.1" customHeight="1" x14ac:dyDescent="0.5">
      <c r="B157" s="40">
        <v>7.0599999999998921</v>
      </c>
      <c r="C157" s="41"/>
      <c r="D157" s="42">
        <v>242.72000000000028</v>
      </c>
      <c r="E157" s="40">
        <v>7.5599999999998815</v>
      </c>
      <c r="F157" s="41"/>
      <c r="G157" s="42">
        <v>273.9600000000006</v>
      </c>
      <c r="H157" s="40">
        <v>8.0599999999998708</v>
      </c>
      <c r="I157" s="41"/>
      <c r="J157" s="42">
        <v>307.08000000000175</v>
      </c>
      <c r="K157" s="40">
        <v>8.5599999999998602</v>
      </c>
      <c r="L157" s="41"/>
      <c r="M157" s="42">
        <v>341.4400000000021</v>
      </c>
    </row>
    <row r="158" spans="2:13" s="2" customFormat="1" ht="14.1" customHeight="1" x14ac:dyDescent="0.5">
      <c r="B158" s="40">
        <v>7.0699999999998919</v>
      </c>
      <c r="C158" s="41"/>
      <c r="D158" s="42">
        <v>243.34000000000029</v>
      </c>
      <c r="E158" s="40">
        <v>7.5699999999998813</v>
      </c>
      <c r="F158" s="41"/>
      <c r="G158" s="42">
        <v>274.62000000000063</v>
      </c>
      <c r="H158" s="40">
        <v>8.0699999999998706</v>
      </c>
      <c r="I158" s="41"/>
      <c r="J158" s="42">
        <v>307.76000000000175</v>
      </c>
      <c r="K158" s="40">
        <v>8.56999999999986</v>
      </c>
      <c r="L158" s="41"/>
      <c r="M158" s="42">
        <v>342.18000000000211</v>
      </c>
    </row>
    <row r="159" spans="2:13" s="2" customFormat="1" ht="14.1" customHeight="1" x14ac:dyDescent="0.5">
      <c r="B159" s="40">
        <v>7.0799999999998917</v>
      </c>
      <c r="C159" s="41"/>
      <c r="D159" s="42">
        <v>243.96000000000029</v>
      </c>
      <c r="E159" s="40">
        <v>7.5799999999998811</v>
      </c>
      <c r="F159" s="41"/>
      <c r="G159" s="42">
        <v>275.28000000000065</v>
      </c>
      <c r="H159" s="40">
        <v>8.0799999999998704</v>
      </c>
      <c r="I159" s="41"/>
      <c r="J159" s="42">
        <v>308.44000000000176</v>
      </c>
      <c r="K159" s="40">
        <v>8.5799999999998597</v>
      </c>
      <c r="L159" s="41"/>
      <c r="M159" s="42">
        <v>342.92000000000212</v>
      </c>
    </row>
    <row r="160" spans="2:13" s="2" customFormat="1" ht="14.1" customHeight="1" x14ac:dyDescent="0.5">
      <c r="B160" s="44">
        <v>7.0899999999998915</v>
      </c>
      <c r="C160" s="45"/>
      <c r="D160" s="46">
        <v>244.5800000000003</v>
      </c>
      <c r="E160" s="44">
        <v>7.5899999999998808</v>
      </c>
      <c r="F160" s="45"/>
      <c r="G160" s="46">
        <v>275.94000000000068</v>
      </c>
      <c r="H160" s="44">
        <v>8.0899999999998702</v>
      </c>
      <c r="I160" s="45"/>
      <c r="J160" s="46">
        <v>309.12000000000177</v>
      </c>
      <c r="K160" s="44">
        <v>8.5899999999998595</v>
      </c>
      <c r="L160" s="45"/>
      <c r="M160" s="46">
        <v>343.66000000000213</v>
      </c>
    </row>
    <row r="161" spans="2:13" s="2" customFormat="1" ht="14.1" customHeight="1" x14ac:dyDescent="0.5">
      <c r="B161" s="48">
        <v>7.0999999999998913</v>
      </c>
      <c r="C161" s="49"/>
      <c r="D161" s="50">
        <v>245.2000000000003</v>
      </c>
      <c r="E161" s="48">
        <v>7.5999999999998806</v>
      </c>
      <c r="F161" s="49"/>
      <c r="G161" s="50">
        <v>276.6000000000007</v>
      </c>
      <c r="H161" s="48">
        <v>8.09999999999987</v>
      </c>
      <c r="I161" s="49"/>
      <c r="J161" s="50">
        <v>309.80000000000177</v>
      </c>
      <c r="K161" s="48">
        <v>8.5999999999998593</v>
      </c>
      <c r="L161" s="49"/>
      <c r="M161" s="50">
        <v>344.40000000000214</v>
      </c>
    </row>
    <row r="162" spans="2:13" s="2" customFormat="1" ht="14.1" customHeight="1" x14ac:dyDescent="0.5">
      <c r="B162" s="52">
        <v>7.1099999999998911</v>
      </c>
      <c r="C162" s="53"/>
      <c r="D162" s="54">
        <v>245.82000000000031</v>
      </c>
      <c r="E162" s="52">
        <v>7.6099999999998804</v>
      </c>
      <c r="F162" s="53"/>
      <c r="G162" s="54">
        <v>277.26000000000073</v>
      </c>
      <c r="H162" s="52">
        <v>8.1099999999998698</v>
      </c>
      <c r="I162" s="53"/>
      <c r="J162" s="54">
        <v>310.48000000000178</v>
      </c>
      <c r="K162" s="52">
        <v>8.6099999999998591</v>
      </c>
      <c r="L162" s="53"/>
      <c r="M162" s="54">
        <v>345.14000000000215</v>
      </c>
    </row>
    <row r="163" spans="2:13" s="2" customFormat="1" ht="14.1" customHeight="1" x14ac:dyDescent="0.5">
      <c r="B163" s="52">
        <v>7.1199999999998909</v>
      </c>
      <c r="C163" s="53"/>
      <c r="D163" s="54">
        <v>246.44000000000031</v>
      </c>
      <c r="E163" s="52">
        <v>7.6199999999998802</v>
      </c>
      <c r="F163" s="53"/>
      <c r="G163" s="54">
        <v>277.92000000000075</v>
      </c>
      <c r="H163" s="52">
        <v>8.1199999999998695</v>
      </c>
      <c r="I163" s="53"/>
      <c r="J163" s="54">
        <v>311.16000000000179</v>
      </c>
      <c r="K163" s="52">
        <v>8.6199999999998589</v>
      </c>
      <c r="L163" s="53"/>
      <c r="M163" s="54">
        <v>345.88000000000216</v>
      </c>
    </row>
    <row r="164" spans="2:13" s="2" customFormat="1" ht="14.1" customHeight="1" x14ac:dyDescent="0.5">
      <c r="B164" s="52">
        <v>7.1299999999998906</v>
      </c>
      <c r="C164" s="53"/>
      <c r="D164" s="54">
        <v>247.06000000000031</v>
      </c>
      <c r="E164" s="52">
        <v>7.62999999999988</v>
      </c>
      <c r="F164" s="53"/>
      <c r="G164" s="54">
        <v>278.58000000000078</v>
      </c>
      <c r="H164" s="52">
        <v>8.1299999999998693</v>
      </c>
      <c r="I164" s="53"/>
      <c r="J164" s="54">
        <v>311.84000000000179</v>
      </c>
      <c r="K164" s="52">
        <v>8.6299999999998587</v>
      </c>
      <c r="L164" s="53"/>
      <c r="M164" s="54">
        <v>346.62000000000216</v>
      </c>
    </row>
    <row r="165" spans="2:13" s="2" customFormat="1" ht="14.1" customHeight="1" x14ac:dyDescent="0.5">
      <c r="B165" s="52">
        <v>7.1399999999998904</v>
      </c>
      <c r="C165" s="53"/>
      <c r="D165" s="54">
        <v>247.68000000000032</v>
      </c>
      <c r="E165" s="52">
        <v>7.6399999999998798</v>
      </c>
      <c r="F165" s="53"/>
      <c r="G165" s="54">
        <v>279.2400000000008</v>
      </c>
      <c r="H165" s="52">
        <v>8.1399999999998691</v>
      </c>
      <c r="I165" s="53"/>
      <c r="J165" s="54">
        <v>312.5200000000018</v>
      </c>
      <c r="K165" s="52">
        <v>8.6399999999998585</v>
      </c>
      <c r="L165" s="53"/>
      <c r="M165" s="54">
        <v>347.36000000000217</v>
      </c>
    </row>
    <row r="166" spans="2:13" s="2" customFormat="1" ht="14.1" customHeight="1" x14ac:dyDescent="0.5">
      <c r="B166" s="52">
        <v>7.1499999999998902</v>
      </c>
      <c r="C166" s="53"/>
      <c r="D166" s="54">
        <v>248.30000000000032</v>
      </c>
      <c r="E166" s="52">
        <v>7.6499999999998796</v>
      </c>
      <c r="F166" s="53"/>
      <c r="G166" s="54">
        <v>279.90000000000083</v>
      </c>
      <c r="H166" s="52">
        <v>8.1499999999998689</v>
      </c>
      <c r="I166" s="53"/>
      <c r="J166" s="54">
        <v>313.20000000000181</v>
      </c>
      <c r="K166" s="52">
        <v>8.6499999999998582</v>
      </c>
      <c r="L166" s="53"/>
      <c r="M166" s="54">
        <v>348.10000000000218</v>
      </c>
    </row>
    <row r="167" spans="2:13" s="2" customFormat="1" ht="14.1" customHeight="1" x14ac:dyDescent="0.5">
      <c r="B167" s="40">
        <v>7.15999999999989</v>
      </c>
      <c r="C167" s="41"/>
      <c r="D167" s="42">
        <v>248.92000000000033</v>
      </c>
      <c r="E167" s="40">
        <v>7.6599999999998793</v>
      </c>
      <c r="F167" s="41"/>
      <c r="G167" s="42">
        <v>280.56000000000085</v>
      </c>
      <c r="H167" s="40">
        <v>8.1599999999998687</v>
      </c>
      <c r="I167" s="41"/>
      <c r="J167" s="42">
        <v>313.88000000000181</v>
      </c>
      <c r="K167" s="40">
        <v>8.659999999999858</v>
      </c>
      <c r="L167" s="41"/>
      <c r="M167" s="42">
        <v>348.84000000000219</v>
      </c>
    </row>
    <row r="168" spans="2:13" s="2" customFormat="1" ht="14.1" customHeight="1" x14ac:dyDescent="0.5">
      <c r="B168" s="40">
        <v>7.1699999999998898</v>
      </c>
      <c r="C168" s="41"/>
      <c r="D168" s="42">
        <v>249.54000000000033</v>
      </c>
      <c r="E168" s="40">
        <v>7.6699999999998791</v>
      </c>
      <c r="F168" s="41"/>
      <c r="G168" s="42">
        <v>281.22000000000088</v>
      </c>
      <c r="H168" s="40">
        <v>8.1699999999998685</v>
      </c>
      <c r="I168" s="41"/>
      <c r="J168" s="42">
        <v>314.56000000000182</v>
      </c>
      <c r="K168" s="40">
        <v>8.6699999999998578</v>
      </c>
      <c r="L168" s="41"/>
      <c r="M168" s="42">
        <v>349.5800000000022</v>
      </c>
    </row>
    <row r="169" spans="2:13" s="2" customFormat="1" ht="14.1" customHeight="1" x14ac:dyDescent="0.5">
      <c r="B169" s="40">
        <v>7.1799999999998896</v>
      </c>
      <c r="C169" s="41"/>
      <c r="D169" s="42">
        <v>250.16000000000034</v>
      </c>
      <c r="E169" s="40">
        <v>7.6799999999998789</v>
      </c>
      <c r="F169" s="41"/>
      <c r="G169" s="42">
        <v>281.8800000000009</v>
      </c>
      <c r="H169" s="40">
        <v>8.1799999999998683</v>
      </c>
      <c r="I169" s="41"/>
      <c r="J169" s="42">
        <v>315.24000000000183</v>
      </c>
      <c r="K169" s="40">
        <v>8.6799999999998576</v>
      </c>
      <c r="L169" s="41"/>
      <c r="M169" s="42">
        <v>350.32000000000221</v>
      </c>
    </row>
    <row r="170" spans="2:13" s="2" customFormat="1" ht="14.1" customHeight="1" thickBot="1" x14ac:dyDescent="0.55000000000000004">
      <c r="B170" s="55">
        <v>7.1899999999998894</v>
      </c>
      <c r="C170" s="56"/>
      <c r="D170" s="57">
        <v>250.78000000000034</v>
      </c>
      <c r="E170" s="55">
        <v>7.6899999999998787</v>
      </c>
      <c r="F170" s="56"/>
      <c r="G170" s="57">
        <v>282.54000000000093</v>
      </c>
      <c r="H170" s="55">
        <v>8.1899999999998681</v>
      </c>
      <c r="I170" s="56"/>
      <c r="J170" s="57">
        <v>315.92000000000183</v>
      </c>
      <c r="K170" s="55">
        <v>8.6899999999998574</v>
      </c>
      <c r="L170" s="56"/>
      <c r="M170" s="57">
        <v>351.06000000000222</v>
      </c>
    </row>
    <row r="171" spans="2:13" s="2" customFormat="1" ht="15" customHeight="1" x14ac:dyDescent="0.5">
      <c r="B171" s="85"/>
      <c r="C171" s="85"/>
      <c r="D171" s="86"/>
      <c r="E171" s="85"/>
      <c r="F171" s="85"/>
      <c r="G171" s="86"/>
      <c r="H171" s="85"/>
      <c r="I171" s="85"/>
      <c r="J171" s="86"/>
      <c r="K171" s="85"/>
      <c r="L171" s="85"/>
      <c r="M171" s="86"/>
    </row>
    <row r="172" spans="2:13" s="2" customFormat="1" ht="25.5" customHeight="1" x14ac:dyDescent="0.65">
      <c r="B172" s="79" t="str">
        <f>+B115</f>
        <v>ตารางความสัมพันธ์ระดับน้ำกับพื้นที่หน้าตัดลำน้ำ</v>
      </c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</row>
    <row r="173" spans="2:13" s="2" customFormat="1" ht="25.5" customHeight="1" x14ac:dyDescent="0.65">
      <c r="B173" s="78" t="str">
        <f>+B116</f>
        <v>สถานี X.158 คลองท่าตะเภา  บ้านวังครก  อ.ท่าแซะ  จ.ชุมพร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</row>
    <row r="174" spans="2:13" s="2" customFormat="1" ht="25.5" customHeight="1" x14ac:dyDescent="0.65">
      <c r="B174" s="77"/>
      <c r="C174" s="77"/>
      <c r="D174" s="77"/>
      <c r="E174" s="77"/>
      <c r="F174" s="78" t="str">
        <f>F117</f>
        <v>ปีน้ำ 2566</v>
      </c>
      <c r="G174" s="78"/>
      <c r="H174" s="78"/>
      <c r="I174" s="78"/>
      <c r="J174" s="77"/>
      <c r="K174" s="77"/>
      <c r="L174" s="77"/>
      <c r="M174" s="77"/>
    </row>
    <row r="175" spans="2:13" s="2" customFormat="1" ht="6" customHeight="1" thickBot="1" x14ac:dyDescent="0.7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</row>
    <row r="176" spans="2:13" s="2" customFormat="1" ht="17.100000000000001" customHeight="1" x14ac:dyDescent="0.5">
      <c r="B176" s="68" t="s">
        <v>0</v>
      </c>
      <c r="C176" s="73" t="s">
        <v>0</v>
      </c>
      <c r="D176" s="74" t="s">
        <v>3</v>
      </c>
      <c r="E176" s="68" t="s">
        <v>0</v>
      </c>
      <c r="F176" s="73" t="s">
        <v>0</v>
      </c>
      <c r="G176" s="74" t="s">
        <v>3</v>
      </c>
      <c r="H176" s="68" t="s">
        <v>0</v>
      </c>
      <c r="I176" s="73" t="s">
        <v>0</v>
      </c>
      <c r="J176" s="74" t="s">
        <v>3</v>
      </c>
      <c r="K176" s="68" t="s">
        <v>0</v>
      </c>
      <c r="L176" s="73" t="s">
        <v>0</v>
      </c>
      <c r="M176" s="70" t="s">
        <v>3</v>
      </c>
    </row>
    <row r="177" spans="2:13" s="2" customFormat="1" ht="18.75" customHeight="1" thickBot="1" x14ac:dyDescent="0.55000000000000004">
      <c r="B177" s="69" t="s">
        <v>1</v>
      </c>
      <c r="C177" s="75" t="s">
        <v>2</v>
      </c>
      <c r="D177" s="76" t="s">
        <v>4</v>
      </c>
      <c r="E177" s="69" t="s">
        <v>1</v>
      </c>
      <c r="F177" s="75" t="s">
        <v>2</v>
      </c>
      <c r="G177" s="76" t="s">
        <v>4</v>
      </c>
      <c r="H177" s="69" t="s">
        <v>1</v>
      </c>
      <c r="I177" s="75" t="s">
        <v>2</v>
      </c>
      <c r="J177" s="76" t="s">
        <v>4</v>
      </c>
      <c r="K177" s="69" t="s">
        <v>1</v>
      </c>
      <c r="L177" s="75" t="s">
        <v>2</v>
      </c>
      <c r="M177" s="71" t="s">
        <v>4</v>
      </c>
    </row>
    <row r="178" spans="2:13" s="2" customFormat="1" ht="14.1" customHeight="1" x14ac:dyDescent="0.5">
      <c r="B178" s="33">
        <v>8.6999999999998572</v>
      </c>
      <c r="C178" s="34"/>
      <c r="D178" s="35">
        <v>351.80000000000223</v>
      </c>
      <c r="E178" s="36">
        <v>9.1999999999998465</v>
      </c>
      <c r="F178" s="37"/>
      <c r="G178" s="38">
        <v>389.60000000000196</v>
      </c>
      <c r="H178" s="39">
        <v>9.6999999999998359</v>
      </c>
      <c r="I178" s="37"/>
      <c r="J178" s="38">
        <v>429.80000000000064</v>
      </c>
      <c r="K178" s="39">
        <v>10.199999999999825</v>
      </c>
      <c r="L178" s="37"/>
      <c r="M178" s="38">
        <v>472.99999999999943</v>
      </c>
    </row>
    <row r="179" spans="2:13" s="2" customFormat="1" ht="14.1" customHeight="1" x14ac:dyDescent="0.5">
      <c r="B179" s="40">
        <v>8.709999999999857</v>
      </c>
      <c r="C179" s="41"/>
      <c r="D179" s="42">
        <v>352.54000000000224</v>
      </c>
      <c r="E179" s="43">
        <v>9.2099999999998463</v>
      </c>
      <c r="F179" s="41"/>
      <c r="G179" s="42">
        <v>390.38000000000193</v>
      </c>
      <c r="H179" s="40">
        <v>9.7099999999998357</v>
      </c>
      <c r="I179" s="41"/>
      <c r="J179" s="42">
        <v>430.64000000000061</v>
      </c>
      <c r="K179" s="40">
        <v>10.209999999999825</v>
      </c>
      <c r="L179" s="41"/>
      <c r="M179" s="42">
        <v>473.89999999999941</v>
      </c>
    </row>
    <row r="180" spans="2:13" s="2" customFormat="1" ht="14.1" customHeight="1" x14ac:dyDescent="0.5">
      <c r="B180" s="40">
        <v>8.7199999999998568</v>
      </c>
      <c r="C180" s="41"/>
      <c r="D180" s="42">
        <v>353.28000000000225</v>
      </c>
      <c r="E180" s="43">
        <v>9.2199999999998461</v>
      </c>
      <c r="F180" s="41"/>
      <c r="G180" s="42">
        <v>391.1600000000019</v>
      </c>
      <c r="H180" s="40">
        <v>9.7199999999998354</v>
      </c>
      <c r="I180" s="41"/>
      <c r="J180" s="42">
        <v>431.48000000000059</v>
      </c>
      <c r="K180" s="40">
        <v>10.219999999999825</v>
      </c>
      <c r="L180" s="41"/>
      <c r="M180" s="42">
        <v>474.79999999999939</v>
      </c>
    </row>
    <row r="181" spans="2:13" s="2" customFormat="1" ht="14.1" customHeight="1" x14ac:dyDescent="0.5">
      <c r="B181" s="40">
        <v>8.7299999999998565</v>
      </c>
      <c r="C181" s="41"/>
      <c r="D181" s="42">
        <v>354.02000000000226</v>
      </c>
      <c r="E181" s="43">
        <v>9.2299999999998459</v>
      </c>
      <c r="F181" s="41"/>
      <c r="G181" s="42">
        <v>391.94000000000187</v>
      </c>
      <c r="H181" s="40">
        <v>9.7299999999998352</v>
      </c>
      <c r="I181" s="41"/>
      <c r="J181" s="42">
        <v>432.32000000000056</v>
      </c>
      <c r="K181" s="40">
        <v>10.229999999999825</v>
      </c>
      <c r="L181" s="41"/>
      <c r="M181" s="42">
        <v>475.69999999999936</v>
      </c>
    </row>
    <row r="182" spans="2:13" s="2" customFormat="1" ht="14.1" customHeight="1" x14ac:dyDescent="0.5">
      <c r="B182" s="40">
        <v>8.7399999999998563</v>
      </c>
      <c r="C182" s="41"/>
      <c r="D182" s="42">
        <v>354.76000000000226</v>
      </c>
      <c r="E182" s="43">
        <v>9.2399999999998457</v>
      </c>
      <c r="F182" s="41"/>
      <c r="G182" s="42">
        <v>392.72000000000185</v>
      </c>
      <c r="H182" s="40">
        <v>9.739999999999835</v>
      </c>
      <c r="I182" s="41"/>
      <c r="J182" s="42">
        <v>433.16000000000054</v>
      </c>
      <c r="K182" s="40">
        <v>10.239999999999824</v>
      </c>
      <c r="L182" s="41"/>
      <c r="M182" s="42">
        <v>476.59999999999934</v>
      </c>
    </row>
    <row r="183" spans="2:13" s="2" customFormat="1" ht="14.1" customHeight="1" x14ac:dyDescent="0.5">
      <c r="B183" s="40">
        <v>8.7499999999998561</v>
      </c>
      <c r="C183" s="41"/>
      <c r="D183" s="42">
        <v>355.50000000000227</v>
      </c>
      <c r="E183" s="43">
        <v>9.2499999999998455</v>
      </c>
      <c r="F183" s="41"/>
      <c r="G183" s="42">
        <v>393.50000000000182</v>
      </c>
      <c r="H183" s="40">
        <v>9.7499999999998348</v>
      </c>
      <c r="I183" s="41"/>
      <c r="J183" s="42">
        <v>434.00000000000051</v>
      </c>
      <c r="K183" s="40">
        <v>10.249999999999824</v>
      </c>
      <c r="L183" s="41"/>
      <c r="M183" s="42">
        <v>477.49999999999932</v>
      </c>
    </row>
    <row r="184" spans="2:13" s="2" customFormat="1" ht="14.1" customHeight="1" x14ac:dyDescent="0.5">
      <c r="B184" s="40">
        <v>8.7599999999998559</v>
      </c>
      <c r="C184" s="41"/>
      <c r="D184" s="42">
        <v>356.24000000000228</v>
      </c>
      <c r="E184" s="43">
        <v>9.2599999999998452</v>
      </c>
      <c r="F184" s="41"/>
      <c r="G184" s="42">
        <v>394.28000000000179</v>
      </c>
      <c r="H184" s="40">
        <v>9.7599999999998346</v>
      </c>
      <c r="I184" s="41"/>
      <c r="J184" s="42">
        <v>434.84000000000049</v>
      </c>
      <c r="K184" s="40">
        <v>10.259999999999824</v>
      </c>
      <c r="L184" s="41"/>
      <c r="M184" s="42">
        <v>478.3999999999993</v>
      </c>
    </row>
    <row r="185" spans="2:13" s="2" customFormat="1" ht="14.1" customHeight="1" x14ac:dyDescent="0.5">
      <c r="B185" s="40">
        <v>8.7699999999998557</v>
      </c>
      <c r="C185" s="41"/>
      <c r="D185" s="42">
        <v>356.98000000000229</v>
      </c>
      <c r="E185" s="43">
        <v>9.269999999999845</v>
      </c>
      <c r="F185" s="41"/>
      <c r="G185" s="42">
        <v>395.06000000000176</v>
      </c>
      <c r="H185" s="40">
        <v>9.7699999999998344</v>
      </c>
      <c r="I185" s="41"/>
      <c r="J185" s="42">
        <v>435.68000000000046</v>
      </c>
      <c r="K185" s="40">
        <v>10.269999999999824</v>
      </c>
      <c r="L185" s="41"/>
      <c r="M185" s="42">
        <v>479.29999999999927</v>
      </c>
    </row>
    <row r="186" spans="2:13" s="2" customFormat="1" ht="14.1" customHeight="1" x14ac:dyDescent="0.5">
      <c r="B186" s="40">
        <v>8.7799999999998555</v>
      </c>
      <c r="C186" s="41"/>
      <c r="D186" s="42">
        <v>357.7200000000023</v>
      </c>
      <c r="E186" s="43">
        <v>9.2799999999998448</v>
      </c>
      <c r="F186" s="41"/>
      <c r="G186" s="42">
        <v>395.84000000000174</v>
      </c>
      <c r="H186" s="40">
        <v>9.7799999999998342</v>
      </c>
      <c r="I186" s="41"/>
      <c r="J186" s="42">
        <v>436.52000000000044</v>
      </c>
      <c r="K186" s="40">
        <v>10.279999999999824</v>
      </c>
      <c r="L186" s="41"/>
      <c r="M186" s="42">
        <v>480.19999999999925</v>
      </c>
    </row>
    <row r="187" spans="2:13" s="2" customFormat="1" ht="14.1" customHeight="1" x14ac:dyDescent="0.5">
      <c r="B187" s="44">
        <v>8.7899999999998553</v>
      </c>
      <c r="C187" s="45"/>
      <c r="D187" s="46">
        <v>358.46000000000231</v>
      </c>
      <c r="E187" s="47">
        <v>9.2899999999998446</v>
      </c>
      <c r="F187" s="45"/>
      <c r="G187" s="46">
        <v>396.62000000000171</v>
      </c>
      <c r="H187" s="44">
        <v>9.7899999999998339</v>
      </c>
      <c r="I187" s="45"/>
      <c r="J187" s="46">
        <v>437.36000000000041</v>
      </c>
      <c r="K187" s="44">
        <v>10.289999999999823</v>
      </c>
      <c r="L187" s="45"/>
      <c r="M187" s="46">
        <v>481.09999999999923</v>
      </c>
    </row>
    <row r="188" spans="2:13" s="2" customFormat="1" ht="14.1" customHeight="1" x14ac:dyDescent="0.5">
      <c r="B188" s="48">
        <v>8.799999999999855</v>
      </c>
      <c r="C188" s="49"/>
      <c r="D188" s="50">
        <v>359.20000000000232</v>
      </c>
      <c r="E188" s="48">
        <v>9.2999999999998444</v>
      </c>
      <c r="F188" s="49"/>
      <c r="G188" s="50">
        <v>397.40000000000168</v>
      </c>
      <c r="H188" s="48">
        <v>9.7999999999998337</v>
      </c>
      <c r="I188" s="49"/>
      <c r="J188" s="50">
        <v>438.20000000000039</v>
      </c>
      <c r="K188" s="51">
        <v>10.299999999999823</v>
      </c>
      <c r="L188" s="49"/>
      <c r="M188" s="50">
        <v>481.9999999999992</v>
      </c>
    </row>
    <row r="189" spans="2:13" s="2" customFormat="1" ht="14.1" customHeight="1" x14ac:dyDescent="0.5">
      <c r="B189" s="52">
        <v>8.8099999999998548</v>
      </c>
      <c r="C189" s="53"/>
      <c r="D189" s="54">
        <v>359.94000000000233</v>
      </c>
      <c r="E189" s="52">
        <v>9.3099999999998442</v>
      </c>
      <c r="F189" s="53"/>
      <c r="G189" s="54">
        <v>398.18000000000166</v>
      </c>
      <c r="H189" s="52">
        <v>9.8099999999998335</v>
      </c>
      <c r="I189" s="53"/>
      <c r="J189" s="54">
        <v>439.04000000000036</v>
      </c>
      <c r="K189" s="52">
        <v>10.309999999999823</v>
      </c>
      <c r="L189" s="53"/>
      <c r="M189" s="54">
        <v>482.89999999999918</v>
      </c>
    </row>
    <row r="190" spans="2:13" s="2" customFormat="1" ht="14.1" customHeight="1" x14ac:dyDescent="0.5">
      <c r="B190" s="40">
        <v>8.8199999999998546</v>
      </c>
      <c r="C190" s="41"/>
      <c r="D190" s="42">
        <v>360.68000000000234</v>
      </c>
      <c r="E190" s="40">
        <v>9.319999999999844</v>
      </c>
      <c r="F190" s="41"/>
      <c r="G190" s="42">
        <v>398.96000000000163</v>
      </c>
      <c r="H190" s="40">
        <v>9.8199999999998333</v>
      </c>
      <c r="I190" s="41"/>
      <c r="J190" s="42">
        <v>439.88000000000034</v>
      </c>
      <c r="K190" s="40">
        <v>10.319999999999823</v>
      </c>
      <c r="L190" s="41"/>
      <c r="M190" s="42">
        <v>483.79999999999916</v>
      </c>
    </row>
    <row r="191" spans="2:13" s="2" customFormat="1" ht="14.1" customHeight="1" x14ac:dyDescent="0.5">
      <c r="B191" s="40">
        <v>8.8299999999998544</v>
      </c>
      <c r="C191" s="41"/>
      <c r="D191" s="42">
        <v>361.42000000000235</v>
      </c>
      <c r="E191" s="40">
        <v>9.3299999999998438</v>
      </c>
      <c r="F191" s="41"/>
      <c r="G191" s="42">
        <v>399.7400000000016</v>
      </c>
      <c r="H191" s="40">
        <v>9.8299999999998331</v>
      </c>
      <c r="I191" s="41"/>
      <c r="J191" s="42">
        <v>440.72000000000031</v>
      </c>
      <c r="K191" s="40">
        <v>10.329999999999822</v>
      </c>
      <c r="L191" s="41"/>
      <c r="M191" s="42">
        <v>484.69999999999914</v>
      </c>
    </row>
    <row r="192" spans="2:13" s="2" customFormat="1" ht="14.1" customHeight="1" x14ac:dyDescent="0.5">
      <c r="B192" s="40">
        <v>8.8399999999998542</v>
      </c>
      <c r="C192" s="41"/>
      <c r="D192" s="42">
        <v>362.16000000000236</v>
      </c>
      <c r="E192" s="40">
        <v>9.3399999999998435</v>
      </c>
      <c r="F192" s="41"/>
      <c r="G192" s="42">
        <v>400.52000000000157</v>
      </c>
      <c r="H192" s="40">
        <v>9.8399999999998329</v>
      </c>
      <c r="I192" s="41"/>
      <c r="J192" s="42">
        <v>441.56000000000029</v>
      </c>
      <c r="K192" s="40">
        <v>10.339999999999822</v>
      </c>
      <c r="L192" s="41"/>
      <c r="M192" s="42">
        <v>485.59999999999911</v>
      </c>
    </row>
    <row r="193" spans="2:13" s="2" customFormat="1" ht="14.1" customHeight="1" x14ac:dyDescent="0.5">
      <c r="B193" s="40">
        <v>8.849999999999854</v>
      </c>
      <c r="C193" s="41"/>
      <c r="D193" s="42">
        <v>362.90000000000236</v>
      </c>
      <c r="E193" s="40">
        <v>9.3499999999998433</v>
      </c>
      <c r="F193" s="41"/>
      <c r="G193" s="42">
        <v>401.30000000000155</v>
      </c>
      <c r="H193" s="40">
        <v>9.8499999999998327</v>
      </c>
      <c r="I193" s="41"/>
      <c r="J193" s="42">
        <v>442.40000000000026</v>
      </c>
      <c r="K193" s="40">
        <v>10.349999999999822</v>
      </c>
      <c r="L193" s="41"/>
      <c r="M193" s="42">
        <v>486.49999999999909</v>
      </c>
    </row>
    <row r="194" spans="2:13" s="2" customFormat="1" ht="14.1" customHeight="1" x14ac:dyDescent="0.5">
      <c r="B194" s="40">
        <v>8.8599999999998538</v>
      </c>
      <c r="C194" s="41"/>
      <c r="D194" s="42">
        <v>363.64000000000237</v>
      </c>
      <c r="E194" s="40">
        <v>9.3599999999998431</v>
      </c>
      <c r="F194" s="41"/>
      <c r="G194" s="42">
        <v>402.08000000000152</v>
      </c>
      <c r="H194" s="40">
        <v>9.8599999999998325</v>
      </c>
      <c r="I194" s="41"/>
      <c r="J194" s="42">
        <v>443.24000000000024</v>
      </c>
      <c r="K194" s="40">
        <v>10.359999999999822</v>
      </c>
      <c r="L194" s="41"/>
      <c r="M194" s="42">
        <v>487.39999999999907</v>
      </c>
    </row>
    <row r="195" spans="2:13" s="2" customFormat="1" ht="14.1" customHeight="1" x14ac:dyDescent="0.5">
      <c r="B195" s="40">
        <v>8.8699999999998536</v>
      </c>
      <c r="C195" s="41"/>
      <c r="D195" s="42">
        <v>364.38000000000238</v>
      </c>
      <c r="E195" s="40">
        <v>9.3699999999998429</v>
      </c>
      <c r="F195" s="41"/>
      <c r="G195" s="42">
        <v>402.86000000000149</v>
      </c>
      <c r="H195" s="40">
        <v>9.8699999999998322</v>
      </c>
      <c r="I195" s="41"/>
      <c r="J195" s="42">
        <v>444.08000000000021</v>
      </c>
      <c r="K195" s="40">
        <v>10.369999999999822</v>
      </c>
      <c r="L195" s="41"/>
      <c r="M195" s="42">
        <v>488.29999999999905</v>
      </c>
    </row>
    <row r="196" spans="2:13" s="2" customFormat="1" ht="14.1" customHeight="1" x14ac:dyDescent="0.5">
      <c r="B196" s="40">
        <v>8.8799999999998533</v>
      </c>
      <c r="C196" s="41"/>
      <c r="D196" s="42">
        <v>365.12000000000239</v>
      </c>
      <c r="E196" s="40">
        <v>9.3799999999998427</v>
      </c>
      <c r="F196" s="41"/>
      <c r="G196" s="42">
        <v>403.64000000000146</v>
      </c>
      <c r="H196" s="40">
        <v>9.879999999999832</v>
      </c>
      <c r="I196" s="41"/>
      <c r="J196" s="42">
        <v>444.92000000000019</v>
      </c>
      <c r="K196" s="40">
        <v>10.379999999999821</v>
      </c>
      <c r="L196" s="41"/>
      <c r="M196" s="42">
        <v>489.19999999999902</v>
      </c>
    </row>
    <row r="197" spans="2:13" s="2" customFormat="1" ht="14.1" customHeight="1" x14ac:dyDescent="0.5">
      <c r="B197" s="44">
        <v>8.8899999999998531</v>
      </c>
      <c r="C197" s="45"/>
      <c r="D197" s="46">
        <v>365.8600000000024</v>
      </c>
      <c r="E197" s="44">
        <v>9.3899999999998425</v>
      </c>
      <c r="F197" s="45"/>
      <c r="G197" s="46">
        <v>404.42000000000144</v>
      </c>
      <c r="H197" s="44">
        <v>9.8899999999998318</v>
      </c>
      <c r="I197" s="45"/>
      <c r="J197" s="46">
        <v>445.76000000000016</v>
      </c>
      <c r="K197" s="44">
        <v>10.389999999999821</v>
      </c>
      <c r="L197" s="45"/>
      <c r="M197" s="46">
        <v>490.099999999999</v>
      </c>
    </row>
    <row r="198" spans="2:13" s="2" customFormat="1" ht="14.1" customHeight="1" x14ac:dyDescent="0.5">
      <c r="B198" s="48">
        <v>8.8999999999998529</v>
      </c>
      <c r="C198" s="49"/>
      <c r="D198" s="50">
        <v>366.60000000000241</v>
      </c>
      <c r="E198" s="48">
        <v>9.3999999999998423</v>
      </c>
      <c r="F198" s="49"/>
      <c r="G198" s="50">
        <v>405.20000000000141</v>
      </c>
      <c r="H198" s="48">
        <v>9.8999999999998316</v>
      </c>
      <c r="I198" s="49"/>
      <c r="J198" s="50">
        <v>446.60000000000014</v>
      </c>
      <c r="K198" s="48">
        <v>10.399999999999821</v>
      </c>
      <c r="L198" s="49"/>
      <c r="M198" s="50">
        <v>490.99999999999898</v>
      </c>
    </row>
    <row r="199" spans="2:13" s="2" customFormat="1" ht="14.1" customHeight="1" x14ac:dyDescent="0.5">
      <c r="B199" s="52">
        <v>8.9099999999998527</v>
      </c>
      <c r="C199" s="53"/>
      <c r="D199" s="54">
        <v>367.34000000000242</v>
      </c>
      <c r="E199" s="52">
        <v>9.409999999999842</v>
      </c>
      <c r="F199" s="53"/>
      <c r="G199" s="54">
        <v>405.98000000000138</v>
      </c>
      <c r="H199" s="52">
        <v>9.9099999999998314</v>
      </c>
      <c r="I199" s="53"/>
      <c r="J199" s="54">
        <v>447.44000000000011</v>
      </c>
      <c r="K199" s="52">
        <v>10.409999999999821</v>
      </c>
      <c r="L199" s="53"/>
      <c r="M199" s="54">
        <v>491.89999999999895</v>
      </c>
    </row>
    <row r="200" spans="2:13" s="2" customFormat="1" ht="14.1" customHeight="1" x14ac:dyDescent="0.5">
      <c r="B200" s="40">
        <v>8.9199999999998525</v>
      </c>
      <c r="C200" s="41"/>
      <c r="D200" s="42">
        <v>368.08000000000243</v>
      </c>
      <c r="E200" s="40">
        <v>9.4199999999998418</v>
      </c>
      <c r="F200" s="41"/>
      <c r="G200" s="42">
        <v>406.76000000000136</v>
      </c>
      <c r="H200" s="40">
        <v>9.9199999999998312</v>
      </c>
      <c r="I200" s="41"/>
      <c r="J200" s="42">
        <v>448.28000000000009</v>
      </c>
      <c r="K200" s="40">
        <v>10.419999999999821</v>
      </c>
      <c r="L200" s="41"/>
      <c r="M200" s="42">
        <v>492.79999999999893</v>
      </c>
    </row>
    <row r="201" spans="2:13" s="2" customFormat="1" ht="14.1" customHeight="1" x14ac:dyDescent="0.5">
      <c r="B201" s="40">
        <v>8.9299999999998523</v>
      </c>
      <c r="C201" s="41"/>
      <c r="D201" s="42">
        <v>368.82000000000244</v>
      </c>
      <c r="E201" s="40">
        <v>9.4299999999998416</v>
      </c>
      <c r="F201" s="41"/>
      <c r="G201" s="42">
        <v>407.54000000000133</v>
      </c>
      <c r="H201" s="40">
        <v>9.929999999999831</v>
      </c>
      <c r="I201" s="41"/>
      <c r="J201" s="42">
        <v>449.12000000000006</v>
      </c>
      <c r="K201" s="40">
        <v>10.42999999999982</v>
      </c>
      <c r="L201" s="41"/>
      <c r="M201" s="42">
        <v>493.69999999999891</v>
      </c>
    </row>
    <row r="202" spans="2:13" s="2" customFormat="1" ht="14.1" customHeight="1" x14ac:dyDescent="0.5">
      <c r="B202" s="40">
        <v>8.9399999999998521</v>
      </c>
      <c r="C202" s="41"/>
      <c r="D202" s="42">
        <v>369.56000000000245</v>
      </c>
      <c r="E202" s="40">
        <v>9.4399999999998414</v>
      </c>
      <c r="F202" s="41"/>
      <c r="G202" s="42">
        <v>408.3200000000013</v>
      </c>
      <c r="H202" s="40">
        <v>9.9399999999998307</v>
      </c>
      <c r="I202" s="41"/>
      <c r="J202" s="42">
        <v>449.96000000000004</v>
      </c>
      <c r="K202" s="40">
        <v>10.43999999999982</v>
      </c>
      <c r="L202" s="41"/>
      <c r="M202" s="42">
        <v>494.59999999999889</v>
      </c>
    </row>
    <row r="203" spans="2:13" s="2" customFormat="1" ht="14.1" customHeight="1" x14ac:dyDescent="0.5">
      <c r="B203" s="40">
        <v>8.9499999999998519</v>
      </c>
      <c r="C203" s="41"/>
      <c r="D203" s="42">
        <v>370.30000000000246</v>
      </c>
      <c r="E203" s="40">
        <v>9.4499999999998412</v>
      </c>
      <c r="F203" s="41"/>
      <c r="G203" s="42">
        <v>409.10000000000127</v>
      </c>
      <c r="H203" s="40">
        <v>9.9499999999998305</v>
      </c>
      <c r="I203" s="41"/>
      <c r="J203" s="42">
        <v>450.8</v>
      </c>
      <c r="K203" s="40">
        <v>10.44999999999982</v>
      </c>
      <c r="L203" s="41"/>
      <c r="M203" s="42">
        <v>495.49999999999886</v>
      </c>
    </row>
    <row r="204" spans="2:13" s="2" customFormat="1" ht="14.1" customHeight="1" x14ac:dyDescent="0.5">
      <c r="B204" s="40">
        <v>8.9599999999998516</v>
      </c>
      <c r="C204" s="41"/>
      <c r="D204" s="42">
        <v>371.04000000000246</v>
      </c>
      <c r="E204" s="40">
        <v>9.459999999999841</v>
      </c>
      <c r="F204" s="41"/>
      <c r="G204" s="42">
        <v>409.88000000000125</v>
      </c>
      <c r="H204" s="40">
        <v>9.9599999999998303</v>
      </c>
      <c r="I204" s="41"/>
      <c r="J204" s="42">
        <v>451.64</v>
      </c>
      <c r="K204" s="40">
        <v>10.45999999999982</v>
      </c>
      <c r="L204" s="41"/>
      <c r="M204" s="42">
        <v>496.39999999999884</v>
      </c>
    </row>
    <row r="205" spans="2:13" s="2" customFormat="1" ht="14.1" customHeight="1" x14ac:dyDescent="0.5">
      <c r="B205" s="40">
        <v>8.9699999999998514</v>
      </c>
      <c r="C205" s="41"/>
      <c r="D205" s="42">
        <v>371.78000000000247</v>
      </c>
      <c r="E205" s="40">
        <v>9.4699999999998408</v>
      </c>
      <c r="F205" s="41"/>
      <c r="G205" s="42">
        <v>410.66000000000122</v>
      </c>
      <c r="H205" s="40">
        <v>9.9699999999998301</v>
      </c>
      <c r="I205" s="41"/>
      <c r="J205" s="42">
        <v>452.47999999999996</v>
      </c>
      <c r="K205" s="40">
        <v>10.469999999999819</v>
      </c>
      <c r="L205" s="41"/>
      <c r="M205" s="42">
        <v>497.29999999999882</v>
      </c>
    </row>
    <row r="206" spans="2:13" s="2" customFormat="1" ht="14.1" customHeight="1" x14ac:dyDescent="0.5">
      <c r="B206" s="40">
        <v>8.9799999999998512</v>
      </c>
      <c r="C206" s="41"/>
      <c r="D206" s="42">
        <v>372.52000000000248</v>
      </c>
      <c r="E206" s="40">
        <v>9.4799999999998406</v>
      </c>
      <c r="F206" s="41"/>
      <c r="G206" s="42">
        <v>411.44000000000119</v>
      </c>
      <c r="H206" s="40">
        <v>9.9799999999998299</v>
      </c>
      <c r="I206" s="41"/>
      <c r="J206" s="42">
        <v>453.31999999999994</v>
      </c>
      <c r="K206" s="40">
        <v>10.479999999999819</v>
      </c>
      <c r="L206" s="41"/>
      <c r="M206" s="42">
        <v>498.19999999999879</v>
      </c>
    </row>
    <row r="207" spans="2:13" s="2" customFormat="1" ht="14.1" customHeight="1" x14ac:dyDescent="0.5">
      <c r="B207" s="44">
        <v>8.989999999999851</v>
      </c>
      <c r="C207" s="45"/>
      <c r="D207" s="46">
        <v>373.26000000000249</v>
      </c>
      <c r="E207" s="44">
        <v>9.4899999999998403</v>
      </c>
      <c r="F207" s="45"/>
      <c r="G207" s="46">
        <v>412.22000000000116</v>
      </c>
      <c r="H207" s="44">
        <v>9.9899999999998297</v>
      </c>
      <c r="I207" s="45"/>
      <c r="J207" s="46">
        <v>454.15999999999991</v>
      </c>
      <c r="K207" s="44">
        <v>10.489999999999819</v>
      </c>
      <c r="L207" s="45"/>
      <c r="M207" s="46">
        <v>499.09999999999877</v>
      </c>
    </row>
    <row r="208" spans="2:13" s="2" customFormat="1" ht="14.1" customHeight="1" x14ac:dyDescent="0.5">
      <c r="B208" s="48">
        <v>8.9999999999998508</v>
      </c>
      <c r="C208" s="49"/>
      <c r="D208" s="50">
        <v>374.0000000000025</v>
      </c>
      <c r="E208" s="48">
        <v>9.4999999999998401</v>
      </c>
      <c r="F208" s="49"/>
      <c r="G208" s="50">
        <v>413.00000000000114</v>
      </c>
      <c r="H208" s="48">
        <v>9.9999999999998295</v>
      </c>
      <c r="I208" s="49"/>
      <c r="J208" s="50">
        <v>454.99999999999989</v>
      </c>
      <c r="K208" s="48">
        <v>10.499999999999819</v>
      </c>
      <c r="L208" s="49"/>
      <c r="M208" s="50">
        <v>499.99999999999875</v>
      </c>
    </row>
    <row r="209" spans="2:13" s="2" customFormat="1" ht="14.1" customHeight="1" x14ac:dyDescent="0.5">
      <c r="B209" s="52">
        <v>9.0099999999998506</v>
      </c>
      <c r="C209" s="53"/>
      <c r="D209" s="54">
        <v>374.78000000000247</v>
      </c>
      <c r="E209" s="52">
        <v>9.5099999999998399</v>
      </c>
      <c r="F209" s="53"/>
      <c r="G209" s="54">
        <v>413.84000000000111</v>
      </c>
      <c r="H209" s="52">
        <v>10.009999999999829</v>
      </c>
      <c r="I209" s="53"/>
      <c r="J209" s="54">
        <v>455.89999999999986</v>
      </c>
      <c r="K209" s="52">
        <v>10.509999999999819</v>
      </c>
      <c r="L209" s="53"/>
      <c r="M209" s="54">
        <v>500.99999999999875</v>
      </c>
    </row>
    <row r="210" spans="2:13" s="2" customFormat="1" ht="14.1" customHeight="1" x14ac:dyDescent="0.5">
      <c r="B210" s="40">
        <v>9.0199999999998504</v>
      </c>
      <c r="C210" s="41"/>
      <c r="D210" s="42">
        <v>375.56000000000245</v>
      </c>
      <c r="E210" s="40">
        <v>9.5199999999998397</v>
      </c>
      <c r="F210" s="41"/>
      <c r="G210" s="42">
        <v>414.68000000000109</v>
      </c>
      <c r="H210" s="40">
        <v>10.019999999999829</v>
      </c>
      <c r="I210" s="41"/>
      <c r="J210" s="42">
        <v>456.79999999999984</v>
      </c>
      <c r="K210" s="40">
        <v>10.519999999999818</v>
      </c>
      <c r="L210" s="41"/>
      <c r="M210" s="42">
        <v>501.99999999999875</v>
      </c>
    </row>
    <row r="211" spans="2:13" s="2" customFormat="1" ht="14.1" customHeight="1" x14ac:dyDescent="0.5">
      <c r="B211" s="40">
        <v>9.0299999999998501</v>
      </c>
      <c r="C211" s="41"/>
      <c r="D211" s="42">
        <v>376.34000000000242</v>
      </c>
      <c r="E211" s="40">
        <v>9.5299999999998395</v>
      </c>
      <c r="F211" s="41"/>
      <c r="G211" s="42">
        <v>415.52000000000106</v>
      </c>
      <c r="H211" s="40">
        <v>10.029999999999829</v>
      </c>
      <c r="I211" s="41"/>
      <c r="J211" s="42">
        <v>457.69999999999982</v>
      </c>
      <c r="K211" s="40">
        <v>10.529999999999818</v>
      </c>
      <c r="L211" s="41"/>
      <c r="M211" s="42">
        <v>502.99999999999875</v>
      </c>
    </row>
    <row r="212" spans="2:13" s="2" customFormat="1" ht="14.1" customHeight="1" x14ac:dyDescent="0.5">
      <c r="B212" s="40">
        <v>9.0399999999998499</v>
      </c>
      <c r="C212" s="41"/>
      <c r="D212" s="42">
        <v>377.12000000000239</v>
      </c>
      <c r="E212" s="40">
        <v>9.5399999999998393</v>
      </c>
      <c r="F212" s="41"/>
      <c r="G212" s="42">
        <v>416.36000000000104</v>
      </c>
      <c r="H212" s="40">
        <v>10.039999999999829</v>
      </c>
      <c r="I212" s="41"/>
      <c r="J212" s="42">
        <v>458.5999999999998</v>
      </c>
      <c r="K212" s="40">
        <v>10.539999999999818</v>
      </c>
      <c r="L212" s="41"/>
      <c r="M212" s="42">
        <v>503.99999999999875</v>
      </c>
    </row>
    <row r="213" spans="2:13" s="2" customFormat="1" ht="14.1" customHeight="1" x14ac:dyDescent="0.5">
      <c r="B213" s="40">
        <v>9.0499999999998497</v>
      </c>
      <c r="C213" s="41"/>
      <c r="D213" s="42">
        <v>377.90000000000236</v>
      </c>
      <c r="E213" s="40">
        <v>9.5499999999998391</v>
      </c>
      <c r="F213" s="41"/>
      <c r="G213" s="42">
        <v>417.20000000000101</v>
      </c>
      <c r="H213" s="40">
        <v>10.049999999999828</v>
      </c>
      <c r="I213" s="41"/>
      <c r="J213" s="42">
        <v>459.49999999999977</v>
      </c>
      <c r="K213" s="40">
        <v>10.549999999999818</v>
      </c>
      <c r="L213" s="41"/>
      <c r="M213" s="42">
        <v>504.99999999999875</v>
      </c>
    </row>
    <row r="214" spans="2:13" s="2" customFormat="1" ht="14.1" customHeight="1" x14ac:dyDescent="0.5">
      <c r="B214" s="40">
        <v>9.0599999999998495</v>
      </c>
      <c r="C214" s="41"/>
      <c r="D214" s="42">
        <v>378.68000000000234</v>
      </c>
      <c r="E214" s="40">
        <v>9.5599999999998388</v>
      </c>
      <c r="F214" s="41"/>
      <c r="G214" s="42">
        <v>418.04000000000099</v>
      </c>
      <c r="H214" s="40">
        <v>10.059999999999828</v>
      </c>
      <c r="I214" s="41"/>
      <c r="J214" s="42">
        <v>460.39999999999975</v>
      </c>
      <c r="K214" s="40">
        <v>10.559999999999818</v>
      </c>
      <c r="L214" s="41"/>
      <c r="M214" s="42">
        <v>505.99999999999875</v>
      </c>
    </row>
    <row r="215" spans="2:13" s="2" customFormat="1" ht="14.1" customHeight="1" x14ac:dyDescent="0.5">
      <c r="B215" s="40">
        <v>9.0699999999998493</v>
      </c>
      <c r="C215" s="41"/>
      <c r="D215" s="42">
        <v>379.46000000000231</v>
      </c>
      <c r="E215" s="40">
        <v>9.5699999999998386</v>
      </c>
      <c r="F215" s="41"/>
      <c r="G215" s="42">
        <v>418.88000000000096</v>
      </c>
      <c r="H215" s="40">
        <v>10.069999999999828</v>
      </c>
      <c r="I215" s="41"/>
      <c r="J215" s="42">
        <v>461.29999999999973</v>
      </c>
      <c r="K215" s="40">
        <v>10.569999999999817</v>
      </c>
      <c r="L215" s="41"/>
      <c r="M215" s="42">
        <v>506.99999999999875</v>
      </c>
    </row>
    <row r="216" spans="2:13" s="2" customFormat="1" ht="14.1" customHeight="1" x14ac:dyDescent="0.5">
      <c r="B216" s="40">
        <v>9.0799999999998491</v>
      </c>
      <c r="C216" s="41"/>
      <c r="D216" s="42">
        <v>380.24000000000228</v>
      </c>
      <c r="E216" s="40">
        <v>9.5799999999998384</v>
      </c>
      <c r="F216" s="41"/>
      <c r="G216" s="42">
        <v>419.72000000000094</v>
      </c>
      <c r="H216" s="40">
        <v>10.079999999999828</v>
      </c>
      <c r="I216" s="41"/>
      <c r="J216" s="42">
        <v>462.1999999999997</v>
      </c>
      <c r="K216" s="40">
        <v>10.579999999999817</v>
      </c>
      <c r="L216" s="41"/>
      <c r="M216" s="42">
        <v>507.99999999999875</v>
      </c>
    </row>
    <row r="217" spans="2:13" s="2" customFormat="1" ht="14.1" customHeight="1" x14ac:dyDescent="0.5">
      <c r="B217" s="44">
        <v>9.0899999999998489</v>
      </c>
      <c r="C217" s="45"/>
      <c r="D217" s="46">
        <v>381.02000000000226</v>
      </c>
      <c r="E217" s="44">
        <v>9.5899999999998382</v>
      </c>
      <c r="F217" s="45"/>
      <c r="G217" s="46">
        <v>420.56000000000091</v>
      </c>
      <c r="H217" s="44">
        <v>10.089999999999828</v>
      </c>
      <c r="I217" s="45"/>
      <c r="J217" s="46">
        <v>463.09999999999968</v>
      </c>
      <c r="K217" s="44">
        <v>10.589999999999817</v>
      </c>
      <c r="L217" s="45"/>
      <c r="M217" s="46">
        <v>508.99999999999875</v>
      </c>
    </row>
    <row r="218" spans="2:13" s="2" customFormat="1" ht="14.1" customHeight="1" x14ac:dyDescent="0.5">
      <c r="B218" s="48">
        <v>9.0999999999998487</v>
      </c>
      <c r="C218" s="49"/>
      <c r="D218" s="50">
        <v>381.80000000000223</v>
      </c>
      <c r="E218" s="48">
        <v>9.599999999999838</v>
      </c>
      <c r="F218" s="49"/>
      <c r="G218" s="50">
        <v>421.40000000000089</v>
      </c>
      <c r="H218" s="48">
        <v>10.099999999999827</v>
      </c>
      <c r="I218" s="49"/>
      <c r="J218" s="50">
        <v>463.99999999999966</v>
      </c>
      <c r="K218" s="48">
        <v>10.599999999999817</v>
      </c>
      <c r="L218" s="49"/>
      <c r="M218" s="50">
        <v>509.99999999999875</v>
      </c>
    </row>
    <row r="219" spans="2:13" s="2" customFormat="1" ht="14.1" customHeight="1" x14ac:dyDescent="0.5">
      <c r="B219" s="58">
        <v>9.1099999999998484</v>
      </c>
      <c r="C219" s="59"/>
      <c r="D219" s="60">
        <v>382.5800000000022</v>
      </c>
      <c r="E219" s="58">
        <v>9.6099999999998378</v>
      </c>
      <c r="F219" s="59"/>
      <c r="G219" s="60">
        <v>422.24000000000086</v>
      </c>
      <c r="H219" s="58">
        <v>10.109999999999827</v>
      </c>
      <c r="I219" s="59"/>
      <c r="J219" s="60">
        <v>464.89999999999964</v>
      </c>
      <c r="K219" s="58">
        <v>10.609999999999816</v>
      </c>
      <c r="L219" s="59"/>
      <c r="M219" s="67">
        <v>510.99999999999875</v>
      </c>
    </row>
    <row r="220" spans="2:13" s="2" customFormat="1" ht="14.1" customHeight="1" x14ac:dyDescent="0.5">
      <c r="B220" s="61">
        <v>9.1199999999998482</v>
      </c>
      <c r="C220" s="62"/>
      <c r="D220" s="63">
        <v>383.36000000000217</v>
      </c>
      <c r="E220" s="61">
        <v>9.6199999999998376</v>
      </c>
      <c r="F220" s="62"/>
      <c r="G220" s="63">
        <v>423.08000000000084</v>
      </c>
      <c r="H220" s="61">
        <v>10.119999999999827</v>
      </c>
      <c r="I220" s="62"/>
      <c r="J220" s="63">
        <v>465.79999999999961</v>
      </c>
      <c r="K220" s="61">
        <v>10.619999999999816</v>
      </c>
      <c r="L220" s="62"/>
      <c r="M220" s="42">
        <v>511.99999999999875</v>
      </c>
    </row>
    <row r="221" spans="2:13" s="2" customFormat="1" ht="14.1" customHeight="1" x14ac:dyDescent="0.5">
      <c r="B221" s="61">
        <v>9.129999999999848</v>
      </c>
      <c r="C221" s="62"/>
      <c r="D221" s="63">
        <v>384.14000000000215</v>
      </c>
      <c r="E221" s="61">
        <v>9.6299999999998374</v>
      </c>
      <c r="F221" s="62"/>
      <c r="G221" s="63">
        <v>423.92000000000081</v>
      </c>
      <c r="H221" s="61">
        <v>10.129999999999827</v>
      </c>
      <c r="I221" s="62"/>
      <c r="J221" s="63">
        <v>466.69999999999959</v>
      </c>
      <c r="K221" s="61">
        <v>10.629999999999816</v>
      </c>
      <c r="L221" s="62"/>
      <c r="M221" s="42">
        <v>512.99999999999875</v>
      </c>
    </row>
    <row r="222" spans="2:13" s="2" customFormat="1" ht="14.1" customHeight="1" x14ac:dyDescent="0.5">
      <c r="B222" s="61">
        <v>9.1399999999998478</v>
      </c>
      <c r="C222" s="62"/>
      <c r="D222" s="63">
        <v>384.92000000000212</v>
      </c>
      <c r="E222" s="61">
        <v>9.6399999999998371</v>
      </c>
      <c r="F222" s="62"/>
      <c r="G222" s="63">
        <v>424.76000000000079</v>
      </c>
      <c r="H222" s="61">
        <v>10.139999999999826</v>
      </c>
      <c r="I222" s="62"/>
      <c r="J222" s="63">
        <v>467.59999999999957</v>
      </c>
      <c r="K222" s="61">
        <v>10.639999999999816</v>
      </c>
      <c r="L222" s="62"/>
      <c r="M222" s="42">
        <v>513.99999999999875</v>
      </c>
    </row>
    <row r="223" spans="2:13" s="2" customFormat="1" ht="14.1" customHeight="1" x14ac:dyDescent="0.5">
      <c r="B223" s="61">
        <v>9.1499999999998476</v>
      </c>
      <c r="C223" s="62"/>
      <c r="D223" s="63">
        <v>385.70000000000209</v>
      </c>
      <c r="E223" s="61">
        <v>9.6499999999998369</v>
      </c>
      <c r="F223" s="62"/>
      <c r="G223" s="63">
        <v>425.60000000000076</v>
      </c>
      <c r="H223" s="61">
        <v>10.149999999999826</v>
      </c>
      <c r="I223" s="62"/>
      <c r="J223" s="63">
        <v>468.49999999999955</v>
      </c>
      <c r="K223" s="61">
        <v>10.649999999999816</v>
      </c>
      <c r="L223" s="62"/>
      <c r="M223" s="42">
        <v>514.99999999999875</v>
      </c>
    </row>
    <row r="224" spans="2:13" s="2" customFormat="1" ht="14.1" customHeight="1" x14ac:dyDescent="0.5">
      <c r="B224" s="61">
        <v>9.1599999999998474</v>
      </c>
      <c r="C224" s="62"/>
      <c r="D224" s="63">
        <v>386.48000000000206</v>
      </c>
      <c r="E224" s="61">
        <v>9.6599999999998367</v>
      </c>
      <c r="F224" s="62"/>
      <c r="G224" s="63">
        <v>426.44000000000074</v>
      </c>
      <c r="H224" s="61">
        <v>10.159999999999826</v>
      </c>
      <c r="I224" s="62"/>
      <c r="J224" s="63">
        <v>469.39999999999952</v>
      </c>
      <c r="K224" s="61">
        <v>10.659999999999815</v>
      </c>
      <c r="L224" s="62"/>
      <c r="M224" s="42">
        <v>515.99999999999875</v>
      </c>
    </row>
    <row r="225" spans="2:13" s="2" customFormat="1" ht="14.1" customHeight="1" x14ac:dyDescent="0.5">
      <c r="B225" s="61">
        <v>9.1699999999998472</v>
      </c>
      <c r="C225" s="62"/>
      <c r="D225" s="63">
        <v>387.26000000000204</v>
      </c>
      <c r="E225" s="61">
        <v>9.6699999999998365</v>
      </c>
      <c r="F225" s="62"/>
      <c r="G225" s="63">
        <v>427.28000000000071</v>
      </c>
      <c r="H225" s="61">
        <v>10.169999999999826</v>
      </c>
      <c r="I225" s="62"/>
      <c r="J225" s="63">
        <v>470.2999999999995</v>
      </c>
      <c r="K225" s="61">
        <v>10.669999999999815</v>
      </c>
      <c r="L225" s="62"/>
      <c r="M225" s="42">
        <v>516.99999999999875</v>
      </c>
    </row>
    <row r="226" spans="2:13" s="2" customFormat="1" ht="14.1" customHeight="1" x14ac:dyDescent="0.5">
      <c r="B226" s="61">
        <v>9.1799999999998469</v>
      </c>
      <c r="C226" s="62"/>
      <c r="D226" s="63">
        <v>388.04000000000201</v>
      </c>
      <c r="E226" s="61">
        <v>9.6799999999998363</v>
      </c>
      <c r="F226" s="62"/>
      <c r="G226" s="63">
        <v>428.12000000000069</v>
      </c>
      <c r="H226" s="61">
        <v>10.179999999999826</v>
      </c>
      <c r="I226" s="62"/>
      <c r="J226" s="63">
        <v>471.19999999999948</v>
      </c>
      <c r="K226" s="61">
        <v>10.679999999999815</v>
      </c>
      <c r="L226" s="62"/>
      <c r="M226" s="42">
        <v>517.99999999999875</v>
      </c>
    </row>
    <row r="227" spans="2:13" s="2" customFormat="1" ht="14.1" customHeight="1" thickBot="1" x14ac:dyDescent="0.55000000000000004">
      <c r="B227" s="64">
        <v>9.1899999999998467</v>
      </c>
      <c r="C227" s="65"/>
      <c r="D227" s="66">
        <v>388.82000000000198</v>
      </c>
      <c r="E227" s="64">
        <v>9.6899999999998361</v>
      </c>
      <c r="F227" s="65"/>
      <c r="G227" s="66">
        <v>428.96000000000066</v>
      </c>
      <c r="H227" s="64">
        <v>10.189999999999825</v>
      </c>
      <c r="I227" s="65"/>
      <c r="J227" s="66">
        <v>472.09999999999945</v>
      </c>
      <c r="K227" s="64">
        <v>10.689999999999815</v>
      </c>
      <c r="L227" s="65"/>
      <c r="M227" s="57">
        <v>518.99999999999875</v>
      </c>
    </row>
    <row r="228" spans="2:13" s="2" customFormat="1" ht="15" hidden="1" customHeight="1" x14ac:dyDescent="0.5">
      <c r="B228" s="11"/>
      <c r="C228" s="4"/>
      <c r="D228" s="22"/>
      <c r="E228" s="11"/>
      <c r="F228" s="4"/>
      <c r="G228" s="22"/>
      <c r="H228" s="11"/>
      <c r="I228" s="4"/>
      <c r="J228" s="22"/>
      <c r="K228" s="11"/>
      <c r="L228" s="4"/>
      <c r="M228" s="31"/>
    </row>
    <row r="229" spans="2:13" s="2" customFormat="1" ht="15" hidden="1" customHeight="1" x14ac:dyDescent="0.5">
      <c r="B229" s="12"/>
      <c r="C229" s="5"/>
      <c r="D229" s="23"/>
      <c r="E229" s="12"/>
      <c r="F229" s="5"/>
      <c r="G229" s="23"/>
      <c r="H229" s="12"/>
      <c r="I229" s="5"/>
      <c r="J229" s="23"/>
      <c r="K229" s="12"/>
      <c r="L229" s="5"/>
      <c r="M229" s="32"/>
    </row>
    <row r="230" spans="2:13" s="2" customFormat="1" ht="18" hidden="1" customHeight="1" x14ac:dyDescent="0.5"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</row>
    <row r="231" spans="2:13" s="2" customFormat="1" ht="20.100000000000001" hidden="1" customHeight="1" x14ac:dyDescent="0.5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</row>
    <row r="232" spans="2:13" s="2" customFormat="1" ht="20.100000000000001" hidden="1" customHeight="1" x14ac:dyDescent="0.5">
      <c r="B232" s="20"/>
      <c r="C232" s="6"/>
      <c r="D232" s="24"/>
      <c r="E232" s="13"/>
      <c r="F232" s="6"/>
      <c r="G232" s="24"/>
      <c r="H232" s="13"/>
      <c r="I232" s="6"/>
      <c r="J232" s="24"/>
      <c r="K232" s="13"/>
      <c r="L232" s="6"/>
      <c r="M232" s="24"/>
    </row>
    <row r="233" spans="2:13" s="2" customFormat="1" ht="20.100000000000001" hidden="1" customHeight="1" x14ac:dyDescent="0.5">
      <c r="B233" s="21"/>
      <c r="C233" s="7"/>
      <c r="D233" s="25"/>
      <c r="E233" s="14"/>
      <c r="F233" s="7"/>
      <c r="G233" s="25"/>
      <c r="H233" s="14"/>
      <c r="I233" s="7"/>
      <c r="J233" s="25"/>
      <c r="K233" s="14"/>
      <c r="L233" s="7"/>
      <c r="M233" s="25"/>
    </row>
    <row r="234" spans="2:13" s="2" customFormat="1" ht="15" hidden="1" customHeight="1" x14ac:dyDescent="0.5">
      <c r="B234" s="15"/>
      <c r="C234" s="8"/>
      <c r="D234" s="26"/>
      <c r="E234" s="15"/>
      <c r="F234" s="8"/>
      <c r="G234" s="26"/>
      <c r="H234" s="15"/>
      <c r="I234" s="8"/>
      <c r="J234" s="26"/>
      <c r="K234" s="15"/>
      <c r="L234" s="8"/>
      <c r="M234" s="26"/>
    </row>
    <row r="235" spans="2:13" s="2" customFormat="1" ht="15" hidden="1" customHeight="1" x14ac:dyDescent="0.5">
      <c r="B235" s="16"/>
      <c r="C235" s="9"/>
      <c r="D235" s="27"/>
      <c r="E235" s="16"/>
      <c r="F235" s="9"/>
      <c r="G235" s="27"/>
      <c r="H235" s="16"/>
      <c r="I235" s="9"/>
      <c r="J235" s="27"/>
      <c r="K235" s="16"/>
      <c r="L235" s="9"/>
      <c r="M235" s="27"/>
    </row>
    <row r="236" spans="2:13" s="2" customFormat="1" ht="15" hidden="1" customHeight="1" x14ac:dyDescent="0.5">
      <c r="B236" s="16"/>
      <c r="C236" s="9"/>
      <c r="D236" s="27"/>
      <c r="E236" s="16"/>
      <c r="F236" s="9"/>
      <c r="G236" s="27"/>
      <c r="H236" s="16"/>
      <c r="I236" s="9"/>
      <c r="J236" s="27"/>
      <c r="K236" s="16"/>
      <c r="L236" s="9"/>
      <c r="M236" s="27"/>
    </row>
    <row r="237" spans="2:13" s="2" customFormat="1" ht="15" hidden="1" customHeight="1" x14ac:dyDescent="0.5">
      <c r="B237" s="16"/>
      <c r="C237" s="9"/>
      <c r="D237" s="27"/>
      <c r="E237" s="16"/>
      <c r="F237" s="9"/>
      <c r="G237" s="27"/>
      <c r="H237" s="16"/>
      <c r="I237" s="9"/>
      <c r="J237" s="27"/>
      <c r="K237" s="16"/>
      <c r="L237" s="9"/>
      <c r="M237" s="27"/>
    </row>
    <row r="238" spans="2:13" s="2" customFormat="1" ht="15" hidden="1" customHeight="1" x14ac:dyDescent="0.5">
      <c r="B238" s="16"/>
      <c r="C238" s="9"/>
      <c r="D238" s="27"/>
      <c r="E238" s="16"/>
      <c r="F238" s="9"/>
      <c r="G238" s="27"/>
      <c r="H238" s="16"/>
      <c r="I238" s="9"/>
      <c r="J238" s="27"/>
      <c r="K238" s="16"/>
      <c r="L238" s="9"/>
      <c r="M238" s="27"/>
    </row>
    <row r="239" spans="2:13" s="2" customFormat="1" ht="15" hidden="1" customHeight="1" x14ac:dyDescent="0.5">
      <c r="B239" s="16"/>
      <c r="C239" s="9"/>
      <c r="D239" s="27"/>
      <c r="E239" s="16"/>
      <c r="F239" s="9"/>
      <c r="G239" s="27"/>
      <c r="H239" s="16"/>
      <c r="I239" s="9"/>
      <c r="J239" s="27"/>
      <c r="K239" s="16"/>
      <c r="L239" s="9"/>
      <c r="M239" s="27"/>
    </row>
    <row r="240" spans="2:13" s="2" customFormat="1" ht="15" hidden="1" customHeight="1" x14ac:dyDescent="0.5">
      <c r="B240" s="16"/>
      <c r="C240" s="9"/>
      <c r="D240" s="27"/>
      <c r="E240" s="16"/>
      <c r="F240" s="9"/>
      <c r="G240" s="27"/>
      <c r="H240" s="16"/>
      <c r="I240" s="9"/>
      <c r="J240" s="27"/>
      <c r="K240" s="16"/>
      <c r="L240" s="9"/>
      <c r="M240" s="27"/>
    </row>
    <row r="241" spans="2:13" s="2" customFormat="1" ht="15" hidden="1" customHeight="1" x14ac:dyDescent="0.5">
      <c r="B241" s="16"/>
      <c r="C241" s="9"/>
      <c r="D241" s="27"/>
      <c r="E241" s="16"/>
      <c r="F241" s="9"/>
      <c r="G241" s="27"/>
      <c r="H241" s="16"/>
      <c r="I241" s="9"/>
      <c r="J241" s="27"/>
      <c r="K241" s="16"/>
      <c r="L241" s="9"/>
      <c r="M241" s="27"/>
    </row>
    <row r="242" spans="2:13" s="2" customFormat="1" ht="15" hidden="1" customHeight="1" x14ac:dyDescent="0.5">
      <c r="B242" s="16"/>
      <c r="C242" s="9"/>
      <c r="D242" s="27"/>
      <c r="E242" s="16"/>
      <c r="F242" s="9"/>
      <c r="G242" s="27"/>
      <c r="H242" s="16"/>
      <c r="I242" s="9"/>
      <c r="J242" s="27"/>
      <c r="K242" s="16"/>
      <c r="L242" s="9"/>
      <c r="M242" s="27"/>
    </row>
    <row r="243" spans="2:13" s="2" customFormat="1" ht="15" hidden="1" customHeight="1" x14ac:dyDescent="0.5">
      <c r="B243" s="16"/>
      <c r="C243" s="9"/>
      <c r="D243" s="27"/>
      <c r="E243" s="16"/>
      <c r="F243" s="9"/>
      <c r="G243" s="27"/>
      <c r="H243" s="16"/>
      <c r="I243" s="9"/>
      <c r="J243" s="27"/>
      <c r="K243" s="16"/>
      <c r="L243" s="9"/>
      <c r="M243" s="27"/>
    </row>
    <row r="244" spans="2:13" s="2" customFormat="1" ht="15" hidden="1" customHeight="1" x14ac:dyDescent="0.5">
      <c r="B244" s="16"/>
      <c r="C244" s="9"/>
      <c r="D244" s="27"/>
      <c r="E244" s="16"/>
      <c r="F244" s="9"/>
      <c r="G244" s="27"/>
      <c r="H244" s="16"/>
      <c r="I244" s="9"/>
      <c r="J244" s="27"/>
      <c r="K244" s="16"/>
      <c r="L244" s="9"/>
      <c r="M244" s="27"/>
    </row>
    <row r="245" spans="2:13" s="2" customFormat="1" ht="15" hidden="1" customHeight="1" x14ac:dyDescent="0.5">
      <c r="B245" s="16"/>
      <c r="C245" s="9"/>
      <c r="D245" s="27"/>
      <c r="E245" s="16"/>
      <c r="F245" s="9"/>
      <c r="G245" s="27"/>
      <c r="H245" s="16"/>
      <c r="I245" s="9"/>
      <c r="J245" s="27"/>
      <c r="K245" s="16"/>
      <c r="L245" s="9"/>
      <c r="M245" s="27"/>
    </row>
    <row r="246" spans="2:13" s="2" customFormat="1" ht="15" hidden="1" customHeight="1" x14ac:dyDescent="0.5">
      <c r="B246" s="16"/>
      <c r="C246" s="9"/>
      <c r="D246" s="27"/>
      <c r="E246" s="16"/>
      <c r="F246" s="9"/>
      <c r="G246" s="27"/>
      <c r="H246" s="16"/>
      <c r="I246" s="9"/>
      <c r="J246" s="27"/>
      <c r="K246" s="16"/>
      <c r="L246" s="9"/>
      <c r="M246" s="27"/>
    </row>
    <row r="247" spans="2:13" s="2" customFormat="1" ht="15" hidden="1" customHeight="1" x14ac:dyDescent="0.5">
      <c r="B247" s="16"/>
      <c r="C247" s="9"/>
      <c r="D247" s="27"/>
      <c r="E247" s="16"/>
      <c r="F247" s="9"/>
      <c r="G247" s="27"/>
      <c r="H247" s="16"/>
      <c r="I247" s="9"/>
      <c r="J247" s="27"/>
      <c r="K247" s="16"/>
      <c r="L247" s="9"/>
      <c r="M247" s="27"/>
    </row>
    <row r="248" spans="2:13" s="2" customFormat="1" ht="15" hidden="1" customHeight="1" x14ac:dyDescent="0.5">
      <c r="B248" s="16"/>
      <c r="C248" s="9"/>
      <c r="D248" s="27"/>
      <c r="E248" s="16"/>
      <c r="F248" s="9"/>
      <c r="G248" s="27"/>
      <c r="H248" s="16"/>
      <c r="I248" s="9"/>
      <c r="J248" s="27"/>
      <c r="K248" s="16"/>
      <c r="L248" s="9"/>
      <c r="M248" s="27"/>
    </row>
    <row r="249" spans="2:13" s="2" customFormat="1" ht="15" hidden="1" customHeight="1" x14ac:dyDescent="0.5">
      <c r="B249" s="16"/>
      <c r="C249" s="9"/>
      <c r="D249" s="27"/>
      <c r="E249" s="16"/>
      <c r="F249" s="9"/>
      <c r="G249" s="27"/>
      <c r="H249" s="16"/>
      <c r="I249" s="9"/>
      <c r="J249" s="27"/>
      <c r="K249" s="16"/>
      <c r="L249" s="9"/>
      <c r="M249" s="27"/>
    </row>
    <row r="250" spans="2:13" s="2" customFormat="1" ht="15" hidden="1" customHeight="1" x14ac:dyDescent="0.5">
      <c r="B250" s="16"/>
      <c r="C250" s="9"/>
      <c r="D250" s="27"/>
      <c r="E250" s="16"/>
      <c r="F250" s="9"/>
      <c r="G250" s="27"/>
      <c r="H250" s="16"/>
      <c r="I250" s="9"/>
      <c r="J250" s="27"/>
      <c r="K250" s="16"/>
      <c r="L250" s="9"/>
      <c r="M250" s="27"/>
    </row>
    <row r="251" spans="2:13" s="2" customFormat="1" ht="15" hidden="1" customHeight="1" x14ac:dyDescent="0.5">
      <c r="B251" s="16"/>
      <c r="C251" s="9"/>
      <c r="D251" s="27"/>
      <c r="E251" s="16"/>
      <c r="F251" s="9"/>
      <c r="G251" s="27"/>
      <c r="H251" s="16"/>
      <c r="I251" s="9"/>
      <c r="J251" s="27"/>
      <c r="K251" s="16"/>
      <c r="L251" s="9"/>
      <c r="M251" s="27"/>
    </row>
    <row r="252" spans="2:13" s="2" customFormat="1" ht="15" hidden="1" customHeight="1" x14ac:dyDescent="0.5">
      <c r="B252" s="16"/>
      <c r="C252" s="9"/>
      <c r="D252" s="27"/>
      <c r="E252" s="16"/>
      <c r="F252" s="9"/>
      <c r="G252" s="27"/>
      <c r="H252" s="16"/>
      <c r="I252" s="9"/>
      <c r="J252" s="27"/>
      <c r="K252" s="16"/>
      <c r="L252" s="9"/>
      <c r="M252" s="27"/>
    </row>
    <row r="253" spans="2:13" s="2" customFormat="1" ht="15" hidden="1" customHeight="1" x14ac:dyDescent="0.5">
      <c r="B253" s="16"/>
      <c r="C253" s="9"/>
      <c r="D253" s="27"/>
      <c r="E253" s="16"/>
      <c r="F253" s="9"/>
      <c r="G253" s="27"/>
      <c r="H253" s="16"/>
      <c r="I253" s="9"/>
      <c r="J253" s="27"/>
      <c r="K253" s="16"/>
      <c r="L253" s="9"/>
      <c r="M253" s="27"/>
    </row>
    <row r="254" spans="2:13" s="2" customFormat="1" ht="15" hidden="1" customHeight="1" x14ac:dyDescent="0.5">
      <c r="B254" s="16"/>
      <c r="C254" s="9"/>
      <c r="D254" s="27"/>
      <c r="E254" s="16"/>
      <c r="F254" s="9"/>
      <c r="G254" s="27"/>
      <c r="H254" s="16"/>
      <c r="I254" s="9"/>
      <c r="J254" s="27"/>
      <c r="K254" s="16"/>
      <c r="L254" s="9"/>
      <c r="M254" s="27"/>
    </row>
    <row r="255" spans="2:13" s="2" customFormat="1" ht="15" hidden="1" customHeight="1" x14ac:dyDescent="0.5">
      <c r="B255" s="16"/>
      <c r="C255" s="9"/>
      <c r="D255" s="27"/>
      <c r="E255" s="16"/>
      <c r="F255" s="9"/>
      <c r="G255" s="27"/>
      <c r="H255" s="16"/>
      <c r="I255" s="9"/>
      <c r="J255" s="27"/>
      <c r="K255" s="16"/>
      <c r="L255" s="9"/>
      <c r="M255" s="27"/>
    </row>
    <row r="256" spans="2:13" s="2" customFormat="1" ht="15" hidden="1" customHeight="1" x14ac:dyDescent="0.5">
      <c r="B256" s="16"/>
      <c r="C256" s="9"/>
      <c r="D256" s="27"/>
      <c r="E256" s="16"/>
      <c r="F256" s="9"/>
      <c r="G256" s="27"/>
      <c r="H256" s="16"/>
      <c r="I256" s="9"/>
      <c r="J256" s="27"/>
      <c r="K256" s="16"/>
      <c r="L256" s="9"/>
      <c r="M256" s="27"/>
    </row>
    <row r="257" spans="2:13" s="2" customFormat="1" ht="15" hidden="1" customHeight="1" x14ac:dyDescent="0.5">
      <c r="B257" s="16"/>
      <c r="C257" s="9"/>
      <c r="D257" s="27"/>
      <c r="E257" s="16"/>
      <c r="F257" s="9"/>
      <c r="G257" s="27"/>
      <c r="H257" s="16"/>
      <c r="I257" s="9"/>
      <c r="J257" s="27"/>
      <c r="K257" s="16"/>
      <c r="L257" s="9"/>
      <c r="M257" s="27"/>
    </row>
    <row r="258" spans="2:13" s="2" customFormat="1" ht="15" hidden="1" customHeight="1" x14ac:dyDescent="0.5">
      <c r="B258" s="16"/>
      <c r="C258" s="9"/>
      <c r="D258" s="27"/>
      <c r="E258" s="16"/>
      <c r="F258" s="9"/>
      <c r="G258" s="27"/>
      <c r="H258" s="16"/>
      <c r="I258" s="9"/>
      <c r="J258" s="27"/>
      <c r="K258" s="16"/>
      <c r="L258" s="9"/>
      <c r="M258" s="27"/>
    </row>
    <row r="259" spans="2:13" s="2" customFormat="1" ht="15" hidden="1" customHeight="1" x14ac:dyDescent="0.5">
      <c r="B259" s="16"/>
      <c r="C259" s="9"/>
      <c r="D259" s="27"/>
      <c r="E259" s="16"/>
      <c r="F259" s="9"/>
      <c r="G259" s="27"/>
      <c r="H259" s="16"/>
      <c r="I259" s="9"/>
      <c r="J259" s="27"/>
      <c r="K259" s="16"/>
      <c r="L259" s="9"/>
      <c r="M259" s="27"/>
    </row>
    <row r="260" spans="2:13" s="2" customFormat="1" ht="15" hidden="1" customHeight="1" x14ac:dyDescent="0.5">
      <c r="B260" s="16"/>
      <c r="C260" s="9"/>
      <c r="D260" s="27"/>
      <c r="E260" s="16"/>
      <c r="F260" s="9"/>
      <c r="G260" s="27"/>
      <c r="H260" s="16"/>
      <c r="I260" s="9"/>
      <c r="J260" s="27"/>
      <c r="K260" s="16"/>
      <c r="L260" s="9"/>
      <c r="M260" s="27"/>
    </row>
    <row r="261" spans="2:13" s="2" customFormat="1" ht="15" hidden="1" customHeight="1" x14ac:dyDescent="0.5">
      <c r="B261" s="16"/>
      <c r="C261" s="9"/>
      <c r="D261" s="27"/>
      <c r="E261" s="16"/>
      <c r="F261" s="9"/>
      <c r="G261" s="27"/>
      <c r="H261" s="16"/>
      <c r="I261" s="9"/>
      <c r="J261" s="27"/>
      <c r="K261" s="16"/>
      <c r="L261" s="9"/>
      <c r="M261" s="27"/>
    </row>
    <row r="262" spans="2:13" s="2" customFormat="1" ht="15" hidden="1" customHeight="1" x14ac:dyDescent="0.5">
      <c r="B262" s="16"/>
      <c r="C262" s="9"/>
      <c r="D262" s="27"/>
      <c r="E262" s="16"/>
      <c r="F262" s="9"/>
      <c r="G262" s="27"/>
      <c r="H262" s="16"/>
      <c r="I262" s="9"/>
      <c r="J262" s="27"/>
      <c r="K262" s="16"/>
      <c r="L262" s="9"/>
      <c r="M262" s="27"/>
    </row>
    <row r="263" spans="2:13" s="2" customFormat="1" ht="15" hidden="1" customHeight="1" x14ac:dyDescent="0.5">
      <c r="B263" s="16"/>
      <c r="C263" s="9"/>
      <c r="D263" s="27"/>
      <c r="E263" s="16"/>
      <c r="F263" s="9"/>
      <c r="G263" s="27"/>
      <c r="H263" s="16"/>
      <c r="I263" s="9"/>
      <c r="J263" s="27"/>
      <c r="K263" s="16"/>
      <c r="L263" s="9"/>
      <c r="M263" s="27"/>
    </row>
    <row r="264" spans="2:13" s="2" customFormat="1" ht="15" hidden="1" customHeight="1" x14ac:dyDescent="0.5">
      <c r="B264" s="16"/>
      <c r="C264" s="9"/>
      <c r="D264" s="27"/>
      <c r="E264" s="16"/>
      <c r="F264" s="9"/>
      <c r="G264" s="27"/>
      <c r="H264" s="16"/>
      <c r="I264" s="9"/>
      <c r="J264" s="27"/>
      <c r="K264" s="16"/>
      <c r="L264" s="9"/>
      <c r="M264" s="27"/>
    </row>
    <row r="265" spans="2:13" s="2" customFormat="1" ht="15" hidden="1" customHeight="1" x14ac:dyDescent="0.5">
      <c r="B265" s="16"/>
      <c r="C265" s="9"/>
      <c r="D265" s="27"/>
      <c r="E265" s="16"/>
      <c r="F265" s="9"/>
      <c r="G265" s="27"/>
      <c r="H265" s="16"/>
      <c r="I265" s="9"/>
      <c r="J265" s="27"/>
      <c r="K265" s="16"/>
      <c r="L265" s="9"/>
      <c r="M265" s="27"/>
    </row>
    <row r="266" spans="2:13" s="2" customFormat="1" ht="15" hidden="1" customHeight="1" x14ac:dyDescent="0.5">
      <c r="B266" s="16"/>
      <c r="C266" s="9"/>
      <c r="D266" s="27"/>
      <c r="E266" s="16"/>
      <c r="F266" s="9"/>
      <c r="G266" s="27"/>
      <c r="H266" s="16"/>
      <c r="I266" s="9"/>
      <c r="J266" s="27"/>
      <c r="K266" s="16"/>
      <c r="L266" s="9"/>
      <c r="M266" s="27"/>
    </row>
    <row r="267" spans="2:13" s="2" customFormat="1" ht="15" hidden="1" customHeight="1" x14ac:dyDescent="0.5">
      <c r="B267" s="16"/>
      <c r="C267" s="9"/>
      <c r="D267" s="27"/>
      <c r="E267" s="16"/>
      <c r="F267" s="9"/>
      <c r="G267" s="27"/>
      <c r="H267" s="16"/>
      <c r="I267" s="9"/>
      <c r="J267" s="27"/>
      <c r="K267" s="16"/>
      <c r="L267" s="9"/>
      <c r="M267" s="27"/>
    </row>
    <row r="268" spans="2:13" s="2" customFormat="1" ht="15" hidden="1" customHeight="1" x14ac:dyDescent="0.5">
      <c r="B268" s="16"/>
      <c r="C268" s="9"/>
      <c r="D268" s="27"/>
      <c r="E268" s="16"/>
      <c r="F268" s="9"/>
      <c r="G268" s="27"/>
      <c r="H268" s="16"/>
      <c r="I268" s="9"/>
      <c r="J268" s="27"/>
      <c r="K268" s="16"/>
      <c r="L268" s="9"/>
      <c r="M268" s="27"/>
    </row>
    <row r="269" spans="2:13" s="2" customFormat="1" ht="15" hidden="1" customHeight="1" x14ac:dyDescent="0.5">
      <c r="B269" s="16"/>
      <c r="C269" s="9"/>
      <c r="D269" s="27"/>
      <c r="E269" s="16"/>
      <c r="F269" s="9"/>
      <c r="G269" s="27"/>
      <c r="H269" s="16"/>
      <c r="I269" s="9"/>
      <c r="J269" s="27"/>
      <c r="K269" s="16"/>
      <c r="L269" s="9"/>
      <c r="M269" s="27"/>
    </row>
    <row r="270" spans="2:13" s="2" customFormat="1" ht="15" hidden="1" customHeight="1" x14ac:dyDescent="0.5">
      <c r="B270" s="16"/>
      <c r="C270" s="9"/>
      <c r="D270" s="27"/>
      <c r="E270" s="16"/>
      <c r="F270" s="9"/>
      <c r="G270" s="27"/>
      <c r="H270" s="16"/>
      <c r="I270" s="9"/>
      <c r="J270" s="27"/>
      <c r="K270" s="16"/>
      <c r="L270" s="9"/>
      <c r="M270" s="27"/>
    </row>
    <row r="271" spans="2:13" s="2" customFormat="1" ht="15" hidden="1" customHeight="1" x14ac:dyDescent="0.5">
      <c r="B271" s="16"/>
      <c r="C271" s="9"/>
      <c r="D271" s="27"/>
      <c r="E271" s="16"/>
      <c r="F271" s="9"/>
      <c r="G271" s="27"/>
      <c r="H271" s="16"/>
      <c r="I271" s="9"/>
      <c r="J271" s="27"/>
      <c r="K271" s="16"/>
      <c r="L271" s="9"/>
      <c r="M271" s="27"/>
    </row>
    <row r="272" spans="2:13" s="2" customFormat="1" ht="15" hidden="1" customHeight="1" x14ac:dyDescent="0.5">
      <c r="B272" s="16"/>
      <c r="C272" s="9"/>
      <c r="D272" s="27"/>
      <c r="E272" s="16"/>
      <c r="F272" s="9"/>
      <c r="G272" s="27"/>
      <c r="H272" s="16"/>
      <c r="I272" s="9"/>
      <c r="J272" s="27"/>
      <c r="K272" s="16"/>
      <c r="L272" s="9"/>
      <c r="M272" s="27"/>
    </row>
    <row r="273" spans="2:13" s="2" customFormat="1" ht="15" hidden="1" customHeight="1" x14ac:dyDescent="0.5">
      <c r="B273" s="16"/>
      <c r="C273" s="9"/>
      <c r="D273" s="27"/>
      <c r="E273" s="16"/>
      <c r="F273" s="9"/>
      <c r="G273" s="27"/>
      <c r="H273" s="16"/>
      <c r="I273" s="9"/>
      <c r="J273" s="27"/>
      <c r="K273" s="16"/>
      <c r="L273" s="9"/>
      <c r="M273" s="27"/>
    </row>
    <row r="274" spans="2:13" s="2" customFormat="1" ht="15" hidden="1" customHeight="1" x14ac:dyDescent="0.5">
      <c r="B274" s="16"/>
      <c r="C274" s="9"/>
      <c r="D274" s="27"/>
      <c r="E274" s="16"/>
      <c r="F274" s="9"/>
      <c r="G274" s="27"/>
      <c r="H274" s="16"/>
      <c r="I274" s="9"/>
      <c r="J274" s="27"/>
      <c r="K274" s="16"/>
      <c r="L274" s="9"/>
      <c r="M274" s="27"/>
    </row>
    <row r="275" spans="2:13" s="2" customFormat="1" ht="15" hidden="1" customHeight="1" x14ac:dyDescent="0.5">
      <c r="B275" s="16"/>
      <c r="C275" s="9"/>
      <c r="D275" s="27"/>
      <c r="E275" s="16"/>
      <c r="F275" s="9"/>
      <c r="G275" s="27"/>
      <c r="H275" s="16"/>
      <c r="I275" s="9"/>
      <c r="J275" s="27"/>
      <c r="K275" s="16"/>
      <c r="L275" s="9"/>
      <c r="M275" s="27"/>
    </row>
    <row r="276" spans="2:13" s="2" customFormat="1" ht="15" hidden="1" customHeight="1" x14ac:dyDescent="0.5">
      <c r="B276" s="16"/>
      <c r="C276" s="9"/>
      <c r="D276" s="27"/>
      <c r="E276" s="16"/>
      <c r="F276" s="9"/>
      <c r="G276" s="27"/>
      <c r="H276" s="16"/>
      <c r="I276" s="9"/>
      <c r="J276" s="27"/>
      <c r="K276" s="16"/>
      <c r="L276" s="9"/>
      <c r="M276" s="27"/>
    </row>
    <row r="277" spans="2:13" s="2" customFormat="1" ht="15" hidden="1" customHeight="1" x14ac:dyDescent="0.5">
      <c r="B277" s="16"/>
      <c r="C277" s="9"/>
      <c r="D277" s="27"/>
      <c r="E277" s="16"/>
      <c r="F277" s="9"/>
      <c r="G277" s="27"/>
      <c r="H277" s="16"/>
      <c r="I277" s="9"/>
      <c r="J277" s="27"/>
      <c r="K277" s="16"/>
      <c r="L277" s="9"/>
      <c r="M277" s="27"/>
    </row>
    <row r="278" spans="2:13" s="2" customFormat="1" ht="15" hidden="1" customHeight="1" x14ac:dyDescent="0.5">
      <c r="B278" s="16"/>
      <c r="C278" s="9"/>
      <c r="D278" s="27"/>
      <c r="E278" s="16"/>
      <c r="F278" s="9"/>
      <c r="G278" s="27"/>
      <c r="H278" s="16"/>
      <c r="I278" s="9"/>
      <c r="J278" s="27"/>
      <c r="K278" s="16"/>
      <c r="L278" s="9"/>
      <c r="M278" s="27"/>
    </row>
    <row r="279" spans="2:13" s="2" customFormat="1" ht="15" hidden="1" customHeight="1" x14ac:dyDescent="0.5">
      <c r="B279" s="16"/>
      <c r="C279" s="9"/>
      <c r="D279" s="27"/>
      <c r="E279" s="16"/>
      <c r="F279" s="9"/>
      <c r="G279" s="27"/>
      <c r="H279" s="16"/>
      <c r="I279" s="9"/>
      <c r="J279" s="27"/>
      <c r="K279" s="16"/>
      <c r="L279" s="9"/>
      <c r="M279" s="27"/>
    </row>
    <row r="280" spans="2:13" s="2" customFormat="1" ht="15" hidden="1" customHeight="1" x14ac:dyDescent="0.5">
      <c r="B280" s="16"/>
      <c r="C280" s="9"/>
      <c r="D280" s="27"/>
      <c r="E280" s="16"/>
      <c r="F280" s="9"/>
      <c r="G280" s="27"/>
      <c r="H280" s="16"/>
      <c r="I280" s="9"/>
      <c r="J280" s="27"/>
      <c r="K280" s="16"/>
      <c r="L280" s="9"/>
      <c r="M280" s="27"/>
    </row>
    <row r="281" spans="2:13" s="2" customFormat="1" ht="15" hidden="1" customHeight="1" x14ac:dyDescent="0.5">
      <c r="B281" s="16"/>
      <c r="C281" s="9"/>
      <c r="D281" s="27"/>
      <c r="E281" s="16"/>
      <c r="F281" s="9"/>
      <c r="G281" s="27"/>
      <c r="H281" s="16"/>
      <c r="I281" s="9"/>
      <c r="J281" s="27"/>
      <c r="K281" s="16"/>
      <c r="L281" s="9"/>
      <c r="M281" s="27"/>
    </row>
    <row r="282" spans="2:13" s="2" customFormat="1" ht="15" hidden="1" customHeight="1" x14ac:dyDescent="0.5">
      <c r="B282" s="16"/>
      <c r="C282" s="9"/>
      <c r="D282" s="27"/>
      <c r="E282" s="16"/>
      <c r="F282" s="9"/>
      <c r="G282" s="27"/>
      <c r="H282" s="16"/>
      <c r="I282" s="9"/>
      <c r="J282" s="27"/>
      <c r="K282" s="16"/>
      <c r="L282" s="9"/>
      <c r="M282" s="27"/>
    </row>
    <row r="283" spans="2:13" s="2" customFormat="1" ht="15" hidden="1" customHeight="1" x14ac:dyDescent="0.5">
      <c r="B283" s="17"/>
      <c r="C283" s="10"/>
      <c r="D283" s="28"/>
      <c r="E283" s="17"/>
      <c r="F283" s="10"/>
      <c r="G283" s="28"/>
      <c r="H283" s="17"/>
      <c r="I283" s="10"/>
      <c r="J283" s="28"/>
      <c r="K283" s="17"/>
      <c r="L283" s="10"/>
      <c r="M283" s="28"/>
    </row>
    <row r="284" spans="2:13" s="2" customFormat="1" ht="15" hidden="1" customHeight="1" x14ac:dyDescent="0.5">
      <c r="B284" s="90"/>
      <c r="C284" s="91"/>
      <c r="D284" s="92"/>
      <c r="E284" s="90"/>
      <c r="F284" s="91"/>
      <c r="G284" s="92"/>
      <c r="H284" s="90"/>
      <c r="I284" s="91"/>
      <c r="J284" s="92"/>
      <c r="K284" s="90"/>
      <c r="L284" s="91"/>
      <c r="M284" s="92"/>
    </row>
    <row r="285" spans="2:13" s="2" customFormat="1" ht="15" hidden="1" customHeight="1" x14ac:dyDescent="0.5">
      <c r="B285" s="90"/>
      <c r="C285" s="91"/>
      <c r="D285" s="92"/>
      <c r="E285" s="90"/>
      <c r="F285" s="91"/>
      <c r="G285" s="92"/>
      <c r="H285" s="90"/>
      <c r="I285" s="91"/>
      <c r="J285" s="92"/>
      <c r="K285" s="90"/>
      <c r="L285" s="91"/>
      <c r="M285" s="92"/>
    </row>
    <row r="286" spans="2:13" s="2" customFormat="1" ht="15" hidden="1" customHeight="1" x14ac:dyDescent="0.5">
      <c r="B286" s="90"/>
      <c r="C286" s="91"/>
      <c r="D286" s="92"/>
      <c r="E286" s="90"/>
      <c r="F286" s="91"/>
      <c r="G286" s="92"/>
      <c r="H286" s="90"/>
      <c r="I286" s="91"/>
      <c r="J286" s="92"/>
      <c r="K286" s="90"/>
      <c r="L286" s="91"/>
      <c r="M286" s="92"/>
    </row>
    <row r="287" spans="2:13" s="2" customFormat="1" ht="15" hidden="1" customHeight="1" x14ac:dyDescent="0.5">
      <c r="B287" s="90"/>
      <c r="C287" s="91"/>
      <c r="D287" s="92"/>
      <c r="E287" s="90"/>
      <c r="F287" s="91"/>
      <c r="G287" s="92"/>
      <c r="H287" s="90"/>
      <c r="I287" s="91"/>
      <c r="J287" s="92"/>
      <c r="K287" s="90"/>
      <c r="L287" s="91"/>
      <c r="M287" s="92"/>
    </row>
    <row r="288" spans="2:13" s="2" customFormat="1" ht="15" hidden="1" customHeight="1" x14ac:dyDescent="0.5">
      <c r="B288" s="90"/>
      <c r="C288" s="91"/>
      <c r="D288" s="92"/>
      <c r="E288" s="90"/>
      <c r="F288" s="91"/>
      <c r="G288" s="92"/>
      <c r="H288" s="90"/>
      <c r="I288" s="91"/>
      <c r="J288" s="92"/>
      <c r="K288" s="90"/>
      <c r="L288" s="91"/>
      <c r="M288" s="92"/>
    </row>
    <row r="289" spans="2:13" s="2" customFormat="1" ht="15" hidden="1" customHeight="1" x14ac:dyDescent="0.5">
      <c r="B289" s="90"/>
      <c r="C289" s="91"/>
      <c r="D289" s="92"/>
      <c r="E289" s="90"/>
      <c r="F289" s="91"/>
      <c r="G289" s="92"/>
      <c r="H289" s="90"/>
      <c r="I289" s="91"/>
      <c r="J289" s="92"/>
      <c r="K289" s="90"/>
      <c r="L289" s="91"/>
      <c r="M289" s="92"/>
    </row>
    <row r="290" spans="2:13" s="2" customFormat="1" ht="15" hidden="1" customHeight="1" x14ac:dyDescent="0.5">
      <c r="B290" s="90"/>
      <c r="C290" s="91"/>
      <c r="D290" s="92"/>
      <c r="E290" s="90"/>
      <c r="F290" s="91"/>
      <c r="G290" s="92"/>
      <c r="H290" s="90"/>
      <c r="I290" s="91"/>
      <c r="J290" s="92"/>
      <c r="K290" s="90"/>
      <c r="L290" s="91"/>
      <c r="M290" s="92"/>
    </row>
    <row r="291" spans="2:13" s="2" customFormat="1" ht="15" hidden="1" customHeight="1" x14ac:dyDescent="0.5">
      <c r="B291" s="90"/>
      <c r="C291" s="91"/>
      <c r="D291" s="92"/>
      <c r="E291" s="90"/>
      <c r="F291" s="91"/>
      <c r="G291" s="92"/>
      <c r="H291" s="90"/>
      <c r="I291" s="91"/>
      <c r="J291" s="92"/>
      <c r="K291" s="90"/>
      <c r="L291" s="91"/>
      <c r="M291" s="92"/>
    </row>
    <row r="292" spans="2:13" s="2" customFormat="1" ht="15" hidden="1" customHeight="1" x14ac:dyDescent="0.5">
      <c r="B292" s="90"/>
      <c r="C292" s="91"/>
      <c r="D292" s="92"/>
      <c r="E292" s="90"/>
      <c r="F292" s="91"/>
      <c r="G292" s="92"/>
      <c r="H292" s="90"/>
      <c r="I292" s="91"/>
      <c r="J292" s="92"/>
      <c r="K292" s="90"/>
      <c r="L292" s="91"/>
      <c r="M292" s="92"/>
    </row>
    <row r="293" spans="2:13" s="2" customFormat="1" ht="15" hidden="1" customHeight="1" x14ac:dyDescent="0.5">
      <c r="B293" s="90"/>
      <c r="C293" s="91"/>
      <c r="D293" s="92"/>
      <c r="E293" s="90"/>
      <c r="F293" s="91"/>
      <c r="G293" s="92"/>
      <c r="H293" s="90"/>
      <c r="I293" s="91"/>
      <c r="J293" s="92"/>
      <c r="K293" s="90"/>
      <c r="L293" s="91"/>
      <c r="M293" s="92"/>
    </row>
    <row r="294" spans="2:13" s="2" customFormat="1" ht="15" hidden="1" customHeight="1" x14ac:dyDescent="0.5">
      <c r="B294" s="90"/>
      <c r="C294" s="91"/>
      <c r="D294" s="92"/>
      <c r="E294" s="90"/>
      <c r="F294" s="91"/>
      <c r="G294" s="92"/>
      <c r="H294" s="90"/>
      <c r="I294" s="91"/>
      <c r="J294" s="92"/>
      <c r="K294" s="90"/>
      <c r="L294" s="91"/>
      <c r="M294" s="92"/>
    </row>
    <row r="295" spans="2:13" s="2" customFormat="1" ht="15" hidden="1" customHeight="1" x14ac:dyDescent="0.5">
      <c r="B295" s="90"/>
      <c r="C295" s="91"/>
      <c r="D295" s="92"/>
      <c r="E295" s="90"/>
      <c r="F295" s="91"/>
      <c r="G295" s="92"/>
      <c r="H295" s="90"/>
      <c r="I295" s="91"/>
      <c r="J295" s="92"/>
      <c r="K295" s="90"/>
      <c r="L295" s="91"/>
      <c r="M295" s="92"/>
    </row>
    <row r="296" spans="2:13" s="2" customFormat="1" ht="15" hidden="1" customHeight="1" x14ac:dyDescent="0.5">
      <c r="B296" s="90"/>
      <c r="C296" s="91"/>
      <c r="D296" s="92"/>
      <c r="E296" s="90"/>
      <c r="F296" s="91"/>
      <c r="G296" s="92"/>
      <c r="H296" s="90"/>
      <c r="I296" s="91"/>
      <c r="J296" s="92"/>
      <c r="K296" s="90"/>
      <c r="L296" s="91"/>
      <c r="M296" s="92"/>
    </row>
    <row r="297" spans="2:13" s="2" customFormat="1" ht="15" hidden="1" customHeight="1" x14ac:dyDescent="0.5">
      <c r="B297" s="90"/>
      <c r="C297" s="91"/>
      <c r="D297" s="92"/>
      <c r="E297" s="90"/>
      <c r="F297" s="91"/>
      <c r="G297" s="92"/>
      <c r="H297" s="90"/>
      <c r="I297" s="91"/>
      <c r="J297" s="92"/>
      <c r="K297" s="90"/>
      <c r="L297" s="91"/>
      <c r="M297" s="92"/>
    </row>
    <row r="298" spans="2:13" s="2" customFormat="1" ht="15" hidden="1" customHeight="1" x14ac:dyDescent="0.5">
      <c r="B298" s="90"/>
      <c r="C298" s="91"/>
      <c r="D298" s="92"/>
      <c r="E298" s="90"/>
      <c r="F298" s="91"/>
      <c r="G298" s="92"/>
      <c r="H298" s="90"/>
      <c r="I298" s="91"/>
      <c r="J298" s="92"/>
      <c r="K298" s="90"/>
      <c r="L298" s="91"/>
      <c r="M298" s="92"/>
    </row>
    <row r="299" spans="2:13" s="2" customFormat="1" ht="15" hidden="1" customHeight="1" x14ac:dyDescent="0.5">
      <c r="B299" s="90"/>
      <c r="C299" s="91"/>
      <c r="D299" s="92"/>
      <c r="E299" s="90"/>
      <c r="F299" s="91"/>
      <c r="G299" s="92"/>
      <c r="H299" s="90"/>
      <c r="I299" s="91"/>
      <c r="J299" s="92"/>
      <c r="K299" s="90"/>
      <c r="L299" s="91"/>
      <c r="M299" s="92"/>
    </row>
    <row r="300" spans="2:13" s="2" customFormat="1" ht="15" hidden="1" customHeight="1" x14ac:dyDescent="0.5">
      <c r="B300" s="90"/>
      <c r="C300" s="91"/>
      <c r="D300" s="92"/>
      <c r="E300" s="90"/>
      <c r="F300" s="91"/>
      <c r="G300" s="92"/>
      <c r="H300" s="90"/>
      <c r="I300" s="91"/>
      <c r="J300" s="92"/>
      <c r="K300" s="90"/>
      <c r="L300" s="91"/>
      <c r="M300" s="92"/>
    </row>
    <row r="301" spans="2:13" s="2" customFormat="1" ht="15" hidden="1" customHeight="1" x14ac:dyDescent="0.5">
      <c r="B301" s="90"/>
      <c r="C301" s="91"/>
      <c r="D301" s="92"/>
      <c r="E301" s="90"/>
      <c r="F301" s="91"/>
      <c r="G301" s="92"/>
      <c r="H301" s="90"/>
      <c r="I301" s="91"/>
      <c r="J301" s="92"/>
      <c r="K301" s="90"/>
      <c r="L301" s="91"/>
      <c r="M301" s="92"/>
    </row>
    <row r="302" spans="2:13" s="2" customFormat="1" ht="15" hidden="1" customHeight="1" x14ac:dyDescent="0.5">
      <c r="B302" s="90"/>
      <c r="C302" s="91"/>
      <c r="D302" s="92"/>
      <c r="E302" s="90"/>
      <c r="F302" s="91"/>
      <c r="G302" s="92"/>
      <c r="H302" s="90"/>
      <c r="I302" s="91"/>
      <c r="J302" s="92"/>
      <c r="K302" s="90"/>
      <c r="L302" s="91"/>
      <c r="M302" s="92"/>
    </row>
    <row r="303" spans="2:13" s="2" customFormat="1" ht="15" hidden="1" customHeight="1" x14ac:dyDescent="0.5">
      <c r="B303" s="90"/>
      <c r="C303" s="91"/>
      <c r="D303" s="92"/>
      <c r="E303" s="90"/>
      <c r="F303" s="91"/>
      <c r="G303" s="92"/>
      <c r="H303" s="90"/>
      <c r="I303" s="91"/>
      <c r="J303" s="92"/>
      <c r="K303" s="90"/>
      <c r="L303" s="91"/>
      <c r="M303" s="92"/>
    </row>
    <row r="304" spans="2:13" s="2" customFormat="1" ht="15" hidden="1" customHeight="1" x14ac:dyDescent="0.5">
      <c r="B304" s="90"/>
      <c r="C304" s="91"/>
      <c r="D304" s="92"/>
      <c r="E304" s="90"/>
      <c r="F304" s="91"/>
      <c r="G304" s="92"/>
      <c r="H304" s="90"/>
      <c r="I304" s="91"/>
      <c r="J304" s="92"/>
      <c r="K304" s="90"/>
      <c r="L304" s="91"/>
      <c r="M304" s="92"/>
    </row>
    <row r="305" spans="2:13" s="2" customFormat="1" ht="21.75" hidden="1" x14ac:dyDescent="0.5">
      <c r="B305" s="90"/>
      <c r="C305" s="91"/>
      <c r="D305" s="92"/>
      <c r="E305" s="90"/>
      <c r="F305" s="91"/>
      <c r="G305" s="92"/>
      <c r="H305" s="90"/>
      <c r="I305" s="91"/>
      <c r="J305" s="92"/>
      <c r="K305" s="90"/>
      <c r="L305" s="91"/>
      <c r="M305" s="92"/>
    </row>
    <row r="306" spans="2:13" s="2" customFormat="1" ht="21.75" hidden="1" x14ac:dyDescent="0.5">
      <c r="B306" s="90"/>
      <c r="C306" s="91"/>
      <c r="D306" s="92"/>
      <c r="E306" s="90"/>
      <c r="F306" s="91"/>
      <c r="G306" s="92"/>
      <c r="H306" s="90"/>
      <c r="I306" s="91"/>
      <c r="J306" s="92"/>
      <c r="K306" s="90"/>
      <c r="L306" s="91"/>
      <c r="M306" s="92"/>
    </row>
    <row r="307" spans="2:13" s="2" customFormat="1" ht="21.75" hidden="1" x14ac:dyDescent="0.5">
      <c r="B307" s="90"/>
      <c r="C307" s="91"/>
      <c r="D307" s="92"/>
      <c r="E307" s="90"/>
      <c r="F307" s="91"/>
      <c r="G307" s="92"/>
      <c r="H307" s="90"/>
      <c r="I307" s="91"/>
      <c r="J307" s="92"/>
      <c r="K307" s="90"/>
      <c r="L307" s="91"/>
      <c r="M307" s="92"/>
    </row>
    <row r="308" spans="2:13" s="2" customFormat="1" ht="21.75" hidden="1" x14ac:dyDescent="0.5">
      <c r="B308" s="90"/>
      <c r="C308" s="91"/>
      <c r="D308" s="92"/>
      <c r="E308" s="90"/>
      <c r="F308" s="91"/>
      <c r="G308" s="92"/>
      <c r="H308" s="90"/>
      <c r="I308" s="91"/>
      <c r="J308" s="92"/>
      <c r="K308" s="90"/>
      <c r="L308" s="91"/>
      <c r="M308" s="92"/>
    </row>
    <row r="309" spans="2:13" s="2" customFormat="1" ht="21.75" hidden="1" x14ac:dyDescent="0.5">
      <c r="B309" s="90"/>
      <c r="C309" s="91"/>
      <c r="D309" s="92"/>
      <c r="E309" s="90"/>
      <c r="F309" s="91"/>
      <c r="G309" s="92"/>
      <c r="H309" s="90"/>
      <c r="I309" s="91"/>
      <c r="J309" s="92"/>
      <c r="K309" s="90"/>
      <c r="L309" s="91"/>
      <c r="M309" s="92"/>
    </row>
    <row r="310" spans="2:13" s="2" customFormat="1" ht="21.75" hidden="1" x14ac:dyDescent="0.5">
      <c r="B310" s="90"/>
      <c r="C310" s="91"/>
      <c r="D310" s="92"/>
      <c r="E310" s="90"/>
      <c r="F310" s="91"/>
      <c r="G310" s="92"/>
      <c r="H310" s="90"/>
      <c r="I310" s="91"/>
      <c r="J310" s="92"/>
      <c r="K310" s="90"/>
      <c r="L310" s="91"/>
      <c r="M310" s="92"/>
    </row>
    <row r="311" spans="2:13" s="2" customFormat="1" ht="21.75" hidden="1" x14ac:dyDescent="0.5">
      <c r="B311" s="90"/>
      <c r="C311" s="91"/>
      <c r="D311" s="92"/>
      <c r="E311" s="90"/>
      <c r="F311" s="91"/>
      <c r="G311" s="92"/>
      <c r="H311" s="90"/>
      <c r="I311" s="91"/>
      <c r="J311" s="92"/>
      <c r="K311" s="90"/>
      <c r="L311" s="91"/>
      <c r="M311" s="92"/>
    </row>
    <row r="312" spans="2:13" s="2" customFormat="1" ht="21.75" hidden="1" x14ac:dyDescent="0.5">
      <c r="B312" s="90"/>
      <c r="C312" s="91"/>
      <c r="D312" s="92"/>
      <c r="E312" s="90"/>
      <c r="F312" s="91"/>
      <c r="G312" s="92"/>
      <c r="H312" s="90"/>
      <c r="I312" s="91"/>
      <c r="J312" s="92"/>
      <c r="K312" s="90"/>
      <c r="L312" s="91"/>
      <c r="M312" s="92"/>
    </row>
    <row r="313" spans="2:13" s="2" customFormat="1" ht="21.75" hidden="1" x14ac:dyDescent="0.5">
      <c r="B313" s="90"/>
      <c r="C313" s="91"/>
      <c r="D313" s="92"/>
      <c r="E313" s="90"/>
      <c r="F313" s="91"/>
      <c r="G313" s="92"/>
      <c r="H313" s="90"/>
      <c r="I313" s="91"/>
      <c r="J313" s="92"/>
      <c r="K313" s="90"/>
      <c r="L313" s="91"/>
      <c r="M313" s="92"/>
    </row>
    <row r="314" spans="2:13" s="2" customFormat="1" ht="21.75" hidden="1" x14ac:dyDescent="0.5">
      <c r="B314" s="90"/>
      <c r="C314" s="91"/>
      <c r="D314" s="92"/>
      <c r="E314" s="90"/>
      <c r="F314" s="91"/>
      <c r="G314" s="92"/>
      <c r="H314" s="90"/>
      <c r="I314" s="91"/>
      <c r="J314" s="92"/>
      <c r="K314" s="90"/>
      <c r="L314" s="91"/>
      <c r="M314" s="92"/>
    </row>
    <row r="315" spans="2:13" s="2" customFormat="1" ht="21.75" hidden="1" x14ac:dyDescent="0.5">
      <c r="B315" s="90"/>
      <c r="C315" s="91"/>
      <c r="D315" s="92"/>
      <c r="E315" s="90"/>
      <c r="F315" s="91"/>
      <c r="G315" s="92"/>
      <c r="H315" s="90"/>
      <c r="I315" s="91"/>
      <c r="J315" s="92"/>
      <c r="K315" s="90"/>
      <c r="L315" s="91"/>
      <c r="M315" s="92"/>
    </row>
    <row r="316" spans="2:13" s="2" customFormat="1" ht="21.75" hidden="1" x14ac:dyDescent="0.5">
      <c r="B316" s="90"/>
      <c r="C316" s="91"/>
      <c r="D316" s="92"/>
      <c r="E316" s="90"/>
      <c r="F316" s="91"/>
      <c r="G316" s="92"/>
      <c r="H316" s="90"/>
      <c r="I316" s="91"/>
      <c r="J316" s="92"/>
      <c r="K316" s="90"/>
      <c r="L316" s="91"/>
      <c r="M316" s="92"/>
    </row>
    <row r="317" spans="2:13" s="2" customFormat="1" ht="21.75" hidden="1" x14ac:dyDescent="0.5">
      <c r="B317" s="90"/>
      <c r="C317" s="91"/>
      <c r="D317" s="92"/>
      <c r="E317" s="90"/>
      <c r="F317" s="91"/>
      <c r="G317" s="92"/>
      <c r="H317" s="90"/>
      <c r="I317" s="91"/>
      <c r="J317" s="92"/>
      <c r="K317" s="90"/>
      <c r="L317" s="91"/>
      <c r="M317" s="92"/>
    </row>
    <row r="318" spans="2:13" s="2" customFormat="1" ht="21.75" hidden="1" x14ac:dyDescent="0.5">
      <c r="B318" s="90"/>
      <c r="C318" s="91"/>
      <c r="D318" s="92"/>
      <c r="E318" s="90"/>
      <c r="F318" s="91"/>
      <c r="G318" s="92"/>
      <c r="H318" s="90"/>
      <c r="I318" s="91"/>
      <c r="J318" s="92"/>
      <c r="K318" s="90"/>
      <c r="L318" s="91"/>
      <c r="M318" s="92"/>
    </row>
    <row r="319" spans="2:13" s="2" customFormat="1" ht="21.75" hidden="1" x14ac:dyDescent="0.5">
      <c r="B319" s="90"/>
      <c r="C319" s="91"/>
      <c r="D319" s="92"/>
      <c r="E319" s="90"/>
      <c r="F319" s="91"/>
      <c r="G319" s="92"/>
      <c r="H319" s="90"/>
      <c r="I319" s="91"/>
      <c r="J319" s="92"/>
      <c r="K319" s="90"/>
      <c r="L319" s="91"/>
      <c r="M319" s="92"/>
    </row>
    <row r="320" spans="2:13" s="2" customFormat="1" ht="21.75" hidden="1" x14ac:dyDescent="0.5">
      <c r="B320" s="90"/>
      <c r="C320" s="91"/>
      <c r="D320" s="92"/>
      <c r="E320" s="90"/>
      <c r="F320" s="91"/>
      <c r="G320" s="92"/>
      <c r="H320" s="90"/>
      <c r="I320" s="91"/>
      <c r="J320" s="92"/>
      <c r="K320" s="90"/>
      <c r="L320" s="91"/>
      <c r="M320" s="92"/>
    </row>
    <row r="321" spans="2:13" s="2" customFormat="1" ht="21.75" hidden="1" x14ac:dyDescent="0.5">
      <c r="B321" s="90"/>
      <c r="C321" s="91"/>
      <c r="D321" s="92"/>
      <c r="E321" s="90"/>
      <c r="F321" s="91"/>
      <c r="G321" s="92"/>
      <c r="H321" s="90"/>
      <c r="I321" s="91"/>
      <c r="J321" s="92"/>
      <c r="K321" s="90"/>
      <c r="L321" s="91"/>
      <c r="M321" s="92"/>
    </row>
    <row r="322" spans="2:13" s="2" customFormat="1" ht="21.75" hidden="1" x14ac:dyDescent="0.5">
      <c r="B322" s="90"/>
      <c r="C322" s="91"/>
      <c r="D322" s="92"/>
      <c r="E322" s="90"/>
      <c r="F322" s="91"/>
      <c r="G322" s="92"/>
      <c r="H322" s="90"/>
      <c r="I322" s="91"/>
      <c r="J322" s="92"/>
      <c r="K322" s="90"/>
      <c r="L322" s="91"/>
      <c r="M322" s="92"/>
    </row>
    <row r="323" spans="2:13" s="2" customFormat="1" ht="21.75" hidden="1" x14ac:dyDescent="0.5">
      <c r="B323" s="90"/>
      <c r="C323" s="91"/>
      <c r="D323" s="92"/>
      <c r="E323" s="90"/>
      <c r="F323" s="91"/>
      <c r="G323" s="92"/>
      <c r="H323" s="90"/>
      <c r="I323" s="91"/>
      <c r="J323" s="92"/>
      <c r="K323" s="90"/>
      <c r="L323" s="91"/>
      <c r="M323" s="92"/>
    </row>
    <row r="324" spans="2:13" s="2" customFormat="1" ht="21.75" hidden="1" x14ac:dyDescent="0.5">
      <c r="B324" s="90"/>
      <c r="C324" s="91"/>
      <c r="D324" s="92"/>
      <c r="E324" s="90"/>
      <c r="F324" s="91"/>
      <c r="G324" s="92"/>
      <c r="H324" s="90"/>
      <c r="I324" s="91"/>
      <c r="J324" s="92"/>
      <c r="K324" s="90"/>
      <c r="L324" s="91"/>
      <c r="M324" s="92"/>
    </row>
    <row r="325" spans="2:13" s="2" customFormat="1" ht="21.75" hidden="1" x14ac:dyDescent="0.5">
      <c r="B325" s="90"/>
      <c r="C325" s="91"/>
      <c r="D325" s="92"/>
      <c r="E325" s="90"/>
      <c r="F325" s="91"/>
      <c r="G325" s="92"/>
      <c r="H325" s="90"/>
      <c r="I325" s="91"/>
      <c r="J325" s="92"/>
      <c r="K325" s="90"/>
      <c r="L325" s="91"/>
      <c r="M325" s="92"/>
    </row>
    <row r="326" spans="2:13" s="2" customFormat="1" ht="21.75" hidden="1" x14ac:dyDescent="0.5">
      <c r="B326" s="90"/>
      <c r="C326" s="91"/>
      <c r="D326" s="92"/>
      <c r="E326" s="90"/>
      <c r="F326" s="91"/>
      <c r="G326" s="92"/>
      <c r="H326" s="90"/>
      <c r="I326" s="91"/>
      <c r="J326" s="92"/>
      <c r="K326" s="90"/>
      <c r="L326" s="91"/>
      <c r="M326" s="92"/>
    </row>
    <row r="327" spans="2:13" s="2" customFormat="1" ht="21.75" hidden="1" x14ac:dyDescent="0.5">
      <c r="B327" s="90"/>
      <c r="C327" s="91"/>
      <c r="D327" s="92"/>
      <c r="E327" s="90"/>
      <c r="F327" s="91"/>
      <c r="G327" s="92"/>
      <c r="H327" s="90"/>
      <c r="I327" s="91"/>
      <c r="J327" s="92"/>
      <c r="K327" s="90"/>
      <c r="L327" s="91"/>
      <c r="M327" s="92"/>
    </row>
    <row r="328" spans="2:13" s="2" customFormat="1" ht="21.75" hidden="1" x14ac:dyDescent="0.5">
      <c r="B328" s="90"/>
      <c r="C328" s="91"/>
      <c r="D328" s="92"/>
      <c r="E328" s="90"/>
      <c r="F328" s="91"/>
      <c r="G328" s="92"/>
      <c r="H328" s="90"/>
      <c r="I328" s="91"/>
      <c r="J328" s="92"/>
      <c r="K328" s="90"/>
      <c r="L328" s="91"/>
      <c r="M328" s="92"/>
    </row>
    <row r="329" spans="2:13" s="2" customFormat="1" ht="21.75" hidden="1" x14ac:dyDescent="0.5">
      <c r="B329" s="18"/>
      <c r="D329" s="29"/>
      <c r="E329" s="18"/>
      <c r="G329" s="29"/>
      <c r="H329" s="18"/>
      <c r="J329" s="29"/>
      <c r="K329" s="18"/>
      <c r="M329" s="29"/>
    </row>
    <row r="330" spans="2:13" s="2" customFormat="1" ht="21.75" hidden="1" x14ac:dyDescent="0.5">
      <c r="B330" s="18"/>
      <c r="D330" s="29"/>
      <c r="E330" s="18"/>
      <c r="G330" s="29"/>
      <c r="H330" s="18"/>
      <c r="J330" s="29"/>
      <c r="K330" s="18"/>
      <c r="M330" s="29"/>
    </row>
    <row r="331" spans="2:13" s="2" customFormat="1" ht="21.75" hidden="1" x14ac:dyDescent="0.5">
      <c r="B331" s="18"/>
      <c r="D331" s="29"/>
      <c r="E331" s="18"/>
      <c r="G331" s="29"/>
      <c r="H331" s="18"/>
      <c r="J331" s="29"/>
      <c r="K331" s="18"/>
      <c r="M331" s="29"/>
    </row>
    <row r="332" spans="2:13" s="2" customFormat="1" ht="21.75" hidden="1" x14ac:dyDescent="0.5">
      <c r="B332" s="18"/>
      <c r="D332" s="29"/>
      <c r="E332" s="18"/>
      <c r="G332" s="29"/>
      <c r="H332" s="18"/>
      <c r="J332" s="29"/>
      <c r="K332" s="18"/>
      <c r="M332" s="29"/>
    </row>
    <row r="333" spans="2:13" s="2" customFormat="1" ht="21.75" hidden="1" x14ac:dyDescent="0.5">
      <c r="B333" s="18"/>
      <c r="D333" s="29"/>
      <c r="E333" s="18"/>
      <c r="G333" s="29"/>
      <c r="H333" s="18"/>
      <c r="J333" s="29"/>
      <c r="K333" s="18"/>
      <c r="M333" s="29"/>
    </row>
    <row r="334" spans="2:13" s="2" customFormat="1" ht="21.75" hidden="1" x14ac:dyDescent="0.5">
      <c r="B334" s="18"/>
      <c r="D334" s="29"/>
      <c r="E334" s="18"/>
      <c r="G334" s="29"/>
      <c r="H334" s="18"/>
      <c r="J334" s="29"/>
      <c r="K334" s="18"/>
      <c r="M334" s="29"/>
    </row>
    <row r="335" spans="2:13" s="2" customFormat="1" ht="21.75" hidden="1" x14ac:dyDescent="0.5">
      <c r="B335" s="18"/>
      <c r="D335" s="29"/>
      <c r="E335" s="18"/>
      <c r="G335" s="29"/>
      <c r="H335" s="18"/>
      <c r="J335" s="29"/>
      <c r="K335" s="18"/>
      <c r="M335" s="29"/>
    </row>
    <row r="336" spans="2:13" s="2" customFormat="1" ht="21.75" hidden="1" x14ac:dyDescent="0.5">
      <c r="B336" s="18"/>
      <c r="D336" s="29"/>
      <c r="E336" s="18"/>
      <c r="G336" s="29"/>
      <c r="H336" s="18"/>
      <c r="J336" s="29"/>
      <c r="K336" s="18"/>
      <c r="M336" s="29"/>
    </row>
    <row r="337" spans="2:13" s="2" customFormat="1" ht="21.75" hidden="1" x14ac:dyDescent="0.5">
      <c r="B337" s="18"/>
      <c r="D337" s="29"/>
      <c r="E337" s="18"/>
      <c r="G337" s="29"/>
      <c r="H337" s="18"/>
      <c r="J337" s="29"/>
      <c r="K337" s="18"/>
      <c r="M337" s="29"/>
    </row>
    <row r="338" spans="2:13" s="2" customFormat="1" ht="21.75" hidden="1" x14ac:dyDescent="0.5">
      <c r="B338" s="18"/>
      <c r="D338" s="29"/>
      <c r="E338" s="18"/>
      <c r="G338" s="29"/>
      <c r="H338" s="18"/>
      <c r="J338" s="29"/>
      <c r="K338" s="18"/>
      <c r="M338" s="29"/>
    </row>
    <row r="339" spans="2:13" s="2" customFormat="1" ht="21.75" hidden="1" x14ac:dyDescent="0.5">
      <c r="B339" s="18"/>
      <c r="D339" s="29"/>
      <c r="E339" s="18"/>
      <c r="G339" s="29"/>
      <c r="H339" s="18"/>
      <c r="J339" s="29"/>
      <c r="K339" s="18"/>
      <c r="M339" s="29"/>
    </row>
    <row r="340" spans="2:13" s="2" customFormat="1" ht="21.75" hidden="1" x14ac:dyDescent="0.5">
      <c r="B340" s="18"/>
      <c r="D340" s="29"/>
      <c r="E340" s="18"/>
      <c r="G340" s="29"/>
      <c r="H340" s="18"/>
      <c r="J340" s="29"/>
      <c r="K340" s="18"/>
      <c r="M340" s="29"/>
    </row>
    <row r="341" spans="2:13" s="2" customFormat="1" ht="21.75" hidden="1" x14ac:dyDescent="0.5">
      <c r="B341" s="18"/>
      <c r="D341" s="29"/>
      <c r="E341" s="18"/>
      <c r="G341" s="29"/>
      <c r="H341" s="18"/>
      <c r="J341" s="29"/>
      <c r="K341" s="18"/>
      <c r="M341" s="29"/>
    </row>
    <row r="342" spans="2:13" s="2" customFormat="1" ht="21.75" hidden="1" x14ac:dyDescent="0.5">
      <c r="B342" s="18"/>
      <c r="D342" s="29"/>
      <c r="E342" s="18"/>
      <c r="G342" s="29"/>
      <c r="H342" s="18"/>
      <c r="J342" s="29"/>
      <c r="K342" s="18"/>
      <c r="M342" s="29"/>
    </row>
    <row r="343" spans="2:13" s="2" customFormat="1" ht="21.75" hidden="1" x14ac:dyDescent="0.5">
      <c r="B343" s="18"/>
      <c r="D343" s="29"/>
      <c r="E343" s="18"/>
      <c r="G343" s="29"/>
      <c r="H343" s="18"/>
      <c r="J343" s="29"/>
      <c r="K343" s="18"/>
      <c r="M343" s="29"/>
    </row>
    <row r="344" spans="2:13" s="2" customFormat="1" ht="21.75" hidden="1" x14ac:dyDescent="0.5">
      <c r="B344" s="18"/>
      <c r="D344" s="29"/>
      <c r="E344" s="18"/>
      <c r="G344" s="29"/>
      <c r="H344" s="18"/>
      <c r="J344" s="29"/>
      <c r="K344" s="18"/>
      <c r="M344" s="29"/>
    </row>
    <row r="345" spans="2:13" s="2" customFormat="1" ht="21.75" hidden="1" x14ac:dyDescent="0.5">
      <c r="B345" s="18"/>
      <c r="D345" s="29"/>
      <c r="E345" s="18"/>
      <c r="G345" s="29"/>
      <c r="H345" s="18"/>
      <c r="J345" s="29"/>
      <c r="K345" s="18"/>
      <c r="M345" s="29"/>
    </row>
    <row r="346" spans="2:13" s="2" customFormat="1" ht="21.75" hidden="1" x14ac:dyDescent="0.5">
      <c r="B346" s="18"/>
      <c r="D346" s="29"/>
      <c r="E346" s="18"/>
      <c r="G346" s="29"/>
      <c r="H346" s="18"/>
      <c r="J346" s="29"/>
      <c r="K346" s="18"/>
      <c r="M346" s="29"/>
    </row>
    <row r="347" spans="2:13" s="2" customFormat="1" ht="21.75" hidden="1" x14ac:dyDescent="0.5">
      <c r="B347" s="18"/>
      <c r="D347" s="29"/>
      <c r="E347" s="18"/>
      <c r="G347" s="29"/>
      <c r="H347" s="18"/>
      <c r="J347" s="29"/>
      <c r="K347" s="18"/>
      <c r="M347" s="29"/>
    </row>
    <row r="348" spans="2:13" s="2" customFormat="1" ht="21.75" hidden="1" x14ac:dyDescent="0.5">
      <c r="B348" s="18"/>
      <c r="D348" s="29"/>
      <c r="E348" s="18"/>
      <c r="G348" s="29"/>
      <c r="H348" s="18"/>
      <c r="J348" s="29"/>
      <c r="K348" s="18"/>
      <c r="M348" s="29"/>
    </row>
    <row r="349" spans="2:13" s="2" customFormat="1" ht="21.75" hidden="1" x14ac:dyDescent="0.5">
      <c r="B349" s="18"/>
      <c r="D349" s="29"/>
      <c r="E349" s="18"/>
      <c r="G349" s="29"/>
      <c r="H349" s="18"/>
      <c r="J349" s="29"/>
      <c r="K349" s="18"/>
      <c r="M349" s="29"/>
    </row>
    <row r="350" spans="2:13" s="2" customFormat="1" ht="21.75" hidden="1" x14ac:dyDescent="0.5">
      <c r="B350" s="18"/>
      <c r="D350" s="29"/>
      <c r="E350" s="18"/>
      <c r="G350" s="29"/>
      <c r="H350" s="18"/>
      <c r="J350" s="29"/>
      <c r="K350" s="18"/>
      <c r="M350" s="29"/>
    </row>
    <row r="351" spans="2:13" s="2" customFormat="1" ht="21.75" hidden="1" x14ac:dyDescent="0.5">
      <c r="B351" s="18"/>
      <c r="D351" s="29"/>
      <c r="E351" s="18"/>
      <c r="G351" s="29"/>
      <c r="H351" s="18"/>
      <c r="J351" s="29"/>
      <c r="K351" s="18"/>
      <c r="M351" s="29"/>
    </row>
    <row r="352" spans="2:13" s="2" customFormat="1" ht="21.75" hidden="1" x14ac:dyDescent="0.5">
      <c r="B352" s="18"/>
      <c r="D352" s="29"/>
      <c r="E352" s="18"/>
      <c r="G352" s="29"/>
      <c r="H352" s="18"/>
      <c r="J352" s="29"/>
      <c r="K352" s="18"/>
      <c r="M352" s="29"/>
    </row>
    <row r="353" spans="2:13" s="2" customFormat="1" ht="21.75" hidden="1" x14ac:dyDescent="0.5">
      <c r="B353" s="18"/>
      <c r="D353" s="29"/>
      <c r="E353" s="18"/>
      <c r="G353" s="29"/>
      <c r="H353" s="18"/>
      <c r="J353" s="29"/>
      <c r="K353" s="18"/>
      <c r="M353" s="29"/>
    </row>
    <row r="354" spans="2:13" s="2" customFormat="1" ht="21.75" hidden="1" x14ac:dyDescent="0.5">
      <c r="B354" s="18"/>
      <c r="D354" s="29"/>
      <c r="E354" s="18"/>
      <c r="G354" s="29"/>
      <c r="H354" s="18"/>
      <c r="J354" s="29"/>
      <c r="K354" s="18"/>
      <c r="M354" s="29"/>
    </row>
    <row r="355" spans="2:13" s="2" customFormat="1" ht="21.75" hidden="1" x14ac:dyDescent="0.5">
      <c r="B355" s="18"/>
      <c r="D355" s="29"/>
      <c r="E355" s="18"/>
      <c r="G355" s="29"/>
      <c r="H355" s="18"/>
      <c r="J355" s="29"/>
      <c r="K355" s="18"/>
      <c r="M355" s="29"/>
    </row>
    <row r="356" spans="2:13" s="2" customFormat="1" ht="21.75" hidden="1" x14ac:dyDescent="0.5">
      <c r="B356" s="18"/>
      <c r="D356" s="29"/>
      <c r="E356" s="18"/>
      <c r="G356" s="29"/>
      <c r="H356" s="18"/>
      <c r="J356" s="29"/>
      <c r="K356" s="18"/>
      <c r="M356" s="29"/>
    </row>
    <row r="357" spans="2:13" s="2" customFormat="1" ht="21.75" hidden="1" x14ac:dyDescent="0.5">
      <c r="B357" s="18"/>
      <c r="D357" s="29"/>
      <c r="E357" s="18"/>
      <c r="G357" s="29"/>
      <c r="H357" s="18"/>
      <c r="J357" s="29"/>
      <c r="K357" s="18"/>
      <c r="M357" s="29"/>
    </row>
    <row r="358" spans="2:13" s="2" customFormat="1" ht="21.75" hidden="1" x14ac:dyDescent="0.5">
      <c r="B358" s="18"/>
      <c r="D358" s="29"/>
      <c r="E358" s="18"/>
      <c r="G358" s="29"/>
      <c r="H358" s="18"/>
      <c r="J358" s="29"/>
      <c r="K358" s="18"/>
      <c r="M358" s="29"/>
    </row>
    <row r="359" spans="2:13" s="2" customFormat="1" ht="21.75" hidden="1" x14ac:dyDescent="0.5">
      <c r="B359" s="18"/>
      <c r="D359" s="29"/>
      <c r="E359" s="18"/>
      <c r="G359" s="29"/>
      <c r="H359" s="18"/>
      <c r="J359" s="29"/>
      <c r="K359" s="18"/>
      <c r="M359" s="29"/>
    </row>
    <row r="360" spans="2:13" s="2" customFormat="1" ht="21.75" hidden="1" x14ac:dyDescent="0.5">
      <c r="B360" s="18"/>
      <c r="D360" s="29"/>
      <c r="E360" s="18"/>
      <c r="G360" s="29"/>
      <c r="H360" s="18"/>
      <c r="J360" s="29"/>
      <c r="K360" s="18"/>
      <c r="M360" s="29"/>
    </row>
    <row r="361" spans="2:13" s="2" customFormat="1" ht="21.75" hidden="1" x14ac:dyDescent="0.5">
      <c r="B361" s="18"/>
      <c r="D361" s="29"/>
      <c r="E361" s="18"/>
      <c r="G361" s="29"/>
      <c r="H361" s="18"/>
      <c r="J361" s="29"/>
      <c r="K361" s="18"/>
      <c r="M361" s="29"/>
    </row>
    <row r="362" spans="2:13" s="2" customFormat="1" ht="21.75" hidden="1" x14ac:dyDescent="0.5">
      <c r="B362" s="18"/>
      <c r="D362" s="29"/>
      <c r="E362" s="18"/>
      <c r="G362" s="29"/>
      <c r="H362" s="18"/>
      <c r="J362" s="29"/>
      <c r="K362" s="18"/>
      <c r="M362" s="29"/>
    </row>
    <row r="363" spans="2:13" s="2" customFormat="1" ht="21.75" hidden="1" x14ac:dyDescent="0.5">
      <c r="B363" s="18"/>
      <c r="D363" s="29"/>
      <c r="E363" s="18"/>
      <c r="G363" s="29"/>
      <c r="H363" s="18"/>
      <c r="J363" s="29"/>
      <c r="K363" s="18"/>
      <c r="M363" s="29"/>
    </row>
    <row r="364" spans="2:13" s="2" customFormat="1" ht="21.75" hidden="1" x14ac:dyDescent="0.5">
      <c r="B364" s="18"/>
      <c r="D364" s="29"/>
      <c r="E364" s="18"/>
      <c r="G364" s="29"/>
      <c r="H364" s="18"/>
      <c r="J364" s="29"/>
      <c r="K364" s="18"/>
      <c r="M364" s="29"/>
    </row>
    <row r="365" spans="2:13" s="2" customFormat="1" ht="21.75" hidden="1" x14ac:dyDescent="0.5">
      <c r="B365" s="18"/>
      <c r="D365" s="29"/>
      <c r="E365" s="18"/>
      <c r="G365" s="29"/>
      <c r="H365" s="18"/>
      <c r="J365" s="29"/>
      <c r="K365" s="18"/>
      <c r="M365" s="29"/>
    </row>
    <row r="366" spans="2:13" s="2" customFormat="1" ht="21.75" hidden="1" x14ac:dyDescent="0.5">
      <c r="B366" s="18"/>
      <c r="D366" s="29"/>
      <c r="E366" s="18"/>
      <c r="G366" s="29"/>
      <c r="H366" s="18"/>
      <c r="J366" s="29"/>
      <c r="K366" s="18"/>
      <c r="M366" s="29"/>
    </row>
    <row r="367" spans="2:13" s="2" customFormat="1" ht="21.75" hidden="1" x14ac:dyDescent="0.5">
      <c r="B367" s="18"/>
      <c r="D367" s="29"/>
      <c r="E367" s="18"/>
      <c r="G367" s="29"/>
      <c r="H367" s="18"/>
      <c r="J367" s="29"/>
      <c r="K367" s="18"/>
      <c r="M367" s="29"/>
    </row>
    <row r="368" spans="2:13" s="2" customFormat="1" ht="21.75" hidden="1" x14ac:dyDescent="0.5">
      <c r="B368" s="18"/>
      <c r="D368" s="29"/>
      <c r="E368" s="18"/>
      <c r="G368" s="29"/>
      <c r="H368" s="18"/>
      <c r="J368" s="29"/>
      <c r="K368" s="18"/>
      <c r="M368" s="29"/>
    </row>
    <row r="369" spans="2:13" s="2" customFormat="1" ht="21.75" hidden="1" x14ac:dyDescent="0.5">
      <c r="B369" s="18"/>
      <c r="D369" s="29"/>
      <c r="E369" s="18"/>
      <c r="G369" s="29"/>
      <c r="H369" s="18"/>
      <c r="J369" s="29"/>
      <c r="K369" s="18"/>
      <c r="M369" s="29"/>
    </row>
    <row r="370" spans="2:13" s="2" customFormat="1" ht="21.75" hidden="1" x14ac:dyDescent="0.5">
      <c r="B370" s="18"/>
      <c r="D370" s="29"/>
      <c r="E370" s="18"/>
      <c r="G370" s="29"/>
      <c r="H370" s="18"/>
      <c r="J370" s="29"/>
      <c r="K370" s="18"/>
      <c r="M370" s="29"/>
    </row>
    <row r="371" spans="2:13" s="2" customFormat="1" ht="21.75" hidden="1" x14ac:dyDescent="0.5">
      <c r="B371" s="18"/>
      <c r="D371" s="29"/>
      <c r="E371" s="18"/>
      <c r="G371" s="29"/>
      <c r="H371" s="18"/>
      <c r="J371" s="29"/>
      <c r="K371" s="18"/>
      <c r="M371" s="29"/>
    </row>
    <row r="372" spans="2:13" s="2" customFormat="1" ht="21.75" hidden="1" x14ac:dyDescent="0.5">
      <c r="B372" s="18"/>
      <c r="D372" s="29"/>
      <c r="E372" s="18"/>
      <c r="G372" s="29"/>
      <c r="H372" s="18"/>
      <c r="J372" s="29"/>
      <c r="K372" s="18"/>
      <c r="M372" s="29"/>
    </row>
    <row r="373" spans="2:13" s="2" customFormat="1" ht="21.75" hidden="1" x14ac:dyDescent="0.5">
      <c r="B373" s="18"/>
      <c r="D373" s="29"/>
      <c r="E373" s="18"/>
      <c r="G373" s="29"/>
      <c r="H373" s="18"/>
      <c r="J373" s="29"/>
      <c r="K373" s="18"/>
      <c r="M373" s="29"/>
    </row>
    <row r="374" spans="2:13" s="2" customFormat="1" ht="21.75" hidden="1" x14ac:dyDescent="0.5">
      <c r="B374" s="18"/>
      <c r="D374" s="29"/>
      <c r="E374" s="18"/>
      <c r="G374" s="29"/>
      <c r="H374" s="18"/>
      <c r="J374" s="29"/>
      <c r="K374" s="18"/>
      <c r="M374" s="29"/>
    </row>
    <row r="375" spans="2:13" s="2" customFormat="1" ht="21.75" hidden="1" x14ac:dyDescent="0.5">
      <c r="B375" s="18"/>
      <c r="D375" s="29"/>
      <c r="E375" s="18"/>
      <c r="G375" s="29"/>
      <c r="H375" s="18"/>
      <c r="J375" s="29"/>
      <c r="K375" s="18"/>
      <c r="M375" s="29"/>
    </row>
    <row r="376" spans="2:13" s="2" customFormat="1" ht="21.75" hidden="1" x14ac:dyDescent="0.5">
      <c r="B376" s="18"/>
      <c r="D376" s="29"/>
      <c r="E376" s="18"/>
      <c r="G376" s="29"/>
      <c r="H376" s="18"/>
      <c r="J376" s="29"/>
      <c r="K376" s="18"/>
      <c r="M376" s="29"/>
    </row>
    <row r="377" spans="2:13" s="2" customFormat="1" ht="21.75" hidden="1" x14ac:dyDescent="0.5">
      <c r="B377" s="18"/>
      <c r="D377" s="29"/>
      <c r="E377" s="18"/>
      <c r="G377" s="29"/>
      <c r="H377" s="18"/>
      <c r="J377" s="29"/>
      <c r="K377" s="18"/>
      <c r="M377" s="29"/>
    </row>
    <row r="378" spans="2:13" s="2" customFormat="1" ht="21.75" hidden="1" x14ac:dyDescent="0.5">
      <c r="B378" s="18"/>
      <c r="D378" s="29"/>
      <c r="E378" s="18"/>
      <c r="G378" s="29"/>
      <c r="H378" s="18"/>
      <c r="J378" s="29"/>
      <c r="K378" s="18"/>
      <c r="M378" s="29"/>
    </row>
    <row r="379" spans="2:13" s="2" customFormat="1" ht="21.75" hidden="1" x14ac:dyDescent="0.5">
      <c r="B379" s="18"/>
      <c r="D379" s="29"/>
      <c r="E379" s="18"/>
      <c r="G379" s="29"/>
      <c r="H379" s="18"/>
      <c r="J379" s="29"/>
      <c r="K379" s="18"/>
      <c r="M379" s="29"/>
    </row>
    <row r="380" spans="2:13" s="2" customFormat="1" ht="21.75" hidden="1" x14ac:dyDescent="0.5">
      <c r="B380" s="18"/>
      <c r="D380" s="29"/>
      <c r="E380" s="18"/>
      <c r="G380" s="29"/>
      <c r="H380" s="18"/>
      <c r="J380" s="29"/>
      <c r="K380" s="18"/>
      <c r="M380" s="29"/>
    </row>
    <row r="381" spans="2:13" s="2" customFormat="1" ht="21.75" hidden="1" x14ac:dyDescent="0.5">
      <c r="B381" s="18"/>
      <c r="D381" s="29"/>
      <c r="E381" s="18"/>
      <c r="G381" s="29"/>
      <c r="H381" s="18"/>
      <c r="J381" s="29"/>
      <c r="K381" s="18"/>
      <c r="M381" s="29"/>
    </row>
    <row r="382" spans="2:13" s="2" customFormat="1" ht="21.75" hidden="1" x14ac:dyDescent="0.5">
      <c r="B382" s="18"/>
      <c r="D382" s="29"/>
      <c r="E382" s="18"/>
      <c r="G382" s="29"/>
      <c r="H382" s="18"/>
      <c r="J382" s="29"/>
      <c r="K382" s="18"/>
      <c r="M382" s="29"/>
    </row>
    <row r="383" spans="2:13" s="2" customFormat="1" ht="21.75" hidden="1" x14ac:dyDescent="0.5">
      <c r="B383" s="18"/>
      <c r="D383" s="29"/>
      <c r="E383" s="18"/>
      <c r="G383" s="29"/>
      <c r="H383" s="18"/>
      <c r="J383" s="29"/>
      <c r="K383" s="18"/>
      <c r="M383" s="29"/>
    </row>
    <row r="384" spans="2:13" s="2" customFormat="1" ht="21.75" hidden="1" x14ac:dyDescent="0.5">
      <c r="B384" s="18"/>
      <c r="D384" s="29"/>
      <c r="E384" s="18"/>
      <c r="G384" s="29"/>
      <c r="H384" s="18"/>
      <c r="J384" s="29"/>
      <c r="K384" s="18"/>
      <c r="M384" s="29"/>
    </row>
    <row r="385" spans="2:13" s="2" customFormat="1" ht="21.75" hidden="1" x14ac:dyDescent="0.5">
      <c r="B385" s="18"/>
      <c r="D385" s="29"/>
      <c r="E385" s="18"/>
      <c r="G385" s="29"/>
      <c r="H385" s="18"/>
      <c r="J385" s="29"/>
      <c r="K385" s="18"/>
      <c r="M385" s="29"/>
    </row>
    <row r="386" spans="2:13" s="2" customFormat="1" ht="21.75" hidden="1" x14ac:dyDescent="0.5">
      <c r="B386" s="18"/>
      <c r="D386" s="29"/>
      <c r="E386" s="18"/>
      <c r="G386" s="29"/>
      <c r="H386" s="18"/>
      <c r="J386" s="29"/>
      <c r="K386" s="18"/>
      <c r="M386" s="29"/>
    </row>
    <row r="387" spans="2:13" s="2" customFormat="1" ht="21.75" hidden="1" x14ac:dyDescent="0.5">
      <c r="B387" s="18"/>
      <c r="D387" s="29"/>
      <c r="E387" s="18"/>
      <c r="G387" s="29"/>
      <c r="H387" s="18"/>
      <c r="J387" s="29"/>
      <c r="K387" s="18"/>
      <c r="M387" s="29"/>
    </row>
    <row r="388" spans="2:13" s="2" customFormat="1" ht="21.75" hidden="1" x14ac:dyDescent="0.5">
      <c r="B388" s="18"/>
      <c r="D388" s="29"/>
      <c r="E388" s="18"/>
      <c r="G388" s="29"/>
      <c r="H388" s="18"/>
      <c r="J388" s="29"/>
      <c r="K388" s="18"/>
      <c r="M388" s="29"/>
    </row>
    <row r="389" spans="2:13" s="2" customFormat="1" ht="21.75" hidden="1" x14ac:dyDescent="0.5">
      <c r="B389" s="18"/>
      <c r="D389" s="29"/>
      <c r="E389" s="18"/>
      <c r="G389" s="29"/>
      <c r="H389" s="18"/>
      <c r="J389" s="29"/>
      <c r="K389" s="18"/>
      <c r="M389" s="29"/>
    </row>
    <row r="390" spans="2:13" s="2" customFormat="1" ht="21.75" hidden="1" x14ac:dyDescent="0.5">
      <c r="B390" s="18"/>
      <c r="D390" s="29"/>
      <c r="E390" s="18"/>
      <c r="G390" s="29"/>
      <c r="H390" s="18"/>
      <c r="J390" s="29"/>
      <c r="K390" s="18"/>
      <c r="M390" s="29"/>
    </row>
    <row r="391" spans="2:13" s="2" customFormat="1" ht="21.75" hidden="1" x14ac:dyDescent="0.5">
      <c r="B391" s="18"/>
      <c r="D391" s="29"/>
      <c r="E391" s="18"/>
      <c r="G391" s="29"/>
      <c r="H391" s="18"/>
      <c r="J391" s="29"/>
      <c r="K391" s="18"/>
      <c r="M391" s="29"/>
    </row>
    <row r="392" spans="2:13" s="2" customFormat="1" ht="21.75" hidden="1" x14ac:dyDescent="0.5">
      <c r="B392" s="18"/>
      <c r="D392" s="29"/>
      <c r="E392" s="18"/>
      <c r="G392" s="29"/>
      <c r="H392" s="18"/>
      <c r="J392" s="29"/>
      <c r="K392" s="18"/>
      <c r="M392" s="29"/>
    </row>
    <row r="393" spans="2:13" s="2" customFormat="1" ht="21.75" hidden="1" x14ac:dyDescent="0.5">
      <c r="B393" s="18"/>
      <c r="D393" s="29"/>
      <c r="E393" s="18"/>
      <c r="G393" s="29"/>
      <c r="H393" s="18"/>
      <c r="J393" s="29"/>
      <c r="K393" s="18"/>
      <c r="M393" s="29"/>
    </row>
    <row r="394" spans="2:13" s="2" customFormat="1" ht="21.75" hidden="1" x14ac:dyDescent="0.5">
      <c r="B394" s="18"/>
      <c r="D394" s="29"/>
      <c r="E394" s="18"/>
      <c r="G394" s="29"/>
      <c r="H394" s="18"/>
      <c r="J394" s="29"/>
      <c r="K394" s="18"/>
      <c r="M394" s="29"/>
    </row>
    <row r="395" spans="2:13" s="2" customFormat="1" ht="21.75" hidden="1" x14ac:dyDescent="0.5">
      <c r="B395" s="18"/>
      <c r="D395" s="29"/>
      <c r="E395" s="18"/>
      <c r="G395" s="29"/>
      <c r="H395" s="18"/>
      <c r="J395" s="29"/>
      <c r="K395" s="18"/>
      <c r="M395" s="29"/>
    </row>
    <row r="396" spans="2:13" s="2" customFormat="1" ht="21.75" hidden="1" x14ac:dyDescent="0.5">
      <c r="B396" s="18"/>
      <c r="D396" s="29"/>
      <c r="E396" s="18"/>
      <c r="G396" s="29"/>
      <c r="H396" s="18"/>
      <c r="J396" s="29"/>
      <c r="K396" s="18"/>
      <c r="M396" s="29"/>
    </row>
    <row r="397" spans="2:13" s="2" customFormat="1" ht="21.75" hidden="1" x14ac:dyDescent="0.5">
      <c r="B397" s="18"/>
      <c r="D397" s="29"/>
      <c r="E397" s="18"/>
      <c r="G397" s="29"/>
      <c r="H397" s="18"/>
      <c r="J397" s="29"/>
      <c r="K397" s="18"/>
      <c r="M397" s="29"/>
    </row>
    <row r="398" spans="2:13" s="2" customFormat="1" ht="21.75" hidden="1" x14ac:dyDescent="0.5">
      <c r="B398" s="18"/>
      <c r="D398" s="29"/>
      <c r="E398" s="18"/>
      <c r="G398" s="29"/>
      <c r="H398" s="18"/>
      <c r="J398" s="29"/>
      <c r="K398" s="18"/>
      <c r="M398" s="29"/>
    </row>
    <row r="399" spans="2:13" s="2" customFormat="1" ht="21.75" hidden="1" x14ac:dyDescent="0.5">
      <c r="B399" s="18"/>
      <c r="D399" s="29"/>
      <c r="E399" s="18"/>
      <c r="G399" s="29"/>
      <c r="H399" s="18"/>
      <c r="J399" s="29"/>
      <c r="K399" s="18"/>
      <c r="M399" s="29"/>
    </row>
    <row r="400" spans="2:13" s="2" customFormat="1" ht="21.75" hidden="1" x14ac:dyDescent="0.5">
      <c r="B400" s="18"/>
      <c r="D400" s="29"/>
      <c r="E400" s="18"/>
      <c r="G400" s="29"/>
      <c r="H400" s="18"/>
      <c r="J400" s="29"/>
      <c r="K400" s="18"/>
      <c r="M400" s="29"/>
    </row>
    <row r="401" spans="2:13" s="2" customFormat="1" ht="21.75" hidden="1" x14ac:dyDescent="0.5">
      <c r="B401" s="18"/>
      <c r="D401" s="29"/>
      <c r="E401" s="18"/>
      <c r="G401" s="29"/>
      <c r="H401" s="18"/>
      <c r="J401" s="29"/>
      <c r="K401" s="18"/>
      <c r="M401" s="29"/>
    </row>
    <row r="402" spans="2:13" s="2" customFormat="1" ht="21.75" hidden="1" x14ac:dyDescent="0.5">
      <c r="B402" s="18"/>
      <c r="D402" s="29"/>
      <c r="E402" s="18"/>
      <c r="G402" s="29"/>
      <c r="H402" s="18"/>
      <c r="J402" s="29"/>
      <c r="K402" s="18"/>
      <c r="M402" s="29"/>
    </row>
    <row r="403" spans="2:13" s="2" customFormat="1" ht="21.75" hidden="1" x14ac:dyDescent="0.5">
      <c r="B403" s="18"/>
      <c r="D403" s="29"/>
      <c r="E403" s="18"/>
      <c r="G403" s="29"/>
      <c r="H403" s="18"/>
      <c r="J403" s="29"/>
      <c r="K403" s="18"/>
      <c r="M403" s="29"/>
    </row>
    <row r="404" spans="2:13" s="2" customFormat="1" ht="21.75" hidden="1" x14ac:dyDescent="0.5">
      <c r="B404" s="18"/>
      <c r="D404" s="29"/>
      <c r="E404" s="18"/>
      <c r="G404" s="29"/>
      <c r="H404" s="18"/>
      <c r="J404" s="29"/>
      <c r="K404" s="18"/>
      <c r="M404" s="29"/>
    </row>
    <row r="405" spans="2:13" s="2" customFormat="1" ht="21.75" hidden="1" x14ac:dyDescent="0.5">
      <c r="B405" s="18"/>
      <c r="D405" s="29"/>
      <c r="E405" s="18"/>
      <c r="G405" s="29"/>
      <c r="H405" s="18"/>
      <c r="J405" s="29"/>
      <c r="K405" s="18"/>
      <c r="M405" s="29"/>
    </row>
    <row r="406" spans="2:13" s="2" customFormat="1" ht="21.75" hidden="1" x14ac:dyDescent="0.5">
      <c r="B406" s="18"/>
      <c r="D406" s="29"/>
      <c r="E406" s="18"/>
      <c r="G406" s="29"/>
      <c r="H406" s="18"/>
      <c r="J406" s="29"/>
      <c r="K406" s="18"/>
      <c r="M406" s="29"/>
    </row>
    <row r="407" spans="2:13" s="2" customFormat="1" ht="21.75" hidden="1" x14ac:dyDescent="0.5">
      <c r="B407" s="18"/>
      <c r="D407" s="29"/>
      <c r="E407" s="18"/>
      <c r="G407" s="29"/>
      <c r="H407" s="18"/>
      <c r="J407" s="29"/>
      <c r="K407" s="18"/>
      <c r="M407" s="29"/>
    </row>
    <row r="408" spans="2:13" s="2" customFormat="1" ht="21.75" hidden="1" x14ac:dyDescent="0.5">
      <c r="B408" s="18"/>
      <c r="D408" s="29"/>
      <c r="E408" s="18"/>
      <c r="G408" s="29"/>
      <c r="H408" s="18"/>
      <c r="J408" s="29"/>
      <c r="K408" s="18"/>
      <c r="M408" s="29"/>
    </row>
    <row r="409" spans="2:13" s="2" customFormat="1" ht="21.75" hidden="1" x14ac:dyDescent="0.5">
      <c r="B409" s="18"/>
      <c r="D409" s="29"/>
      <c r="E409" s="18"/>
      <c r="G409" s="29"/>
      <c r="H409" s="18"/>
      <c r="J409" s="29"/>
      <c r="K409" s="18"/>
      <c r="M409" s="29"/>
    </row>
    <row r="410" spans="2:13" s="2" customFormat="1" ht="21.75" hidden="1" x14ac:dyDescent="0.5">
      <c r="B410" s="18"/>
      <c r="D410" s="29"/>
      <c r="E410" s="18"/>
      <c r="G410" s="29"/>
      <c r="H410" s="18"/>
      <c r="J410" s="29"/>
      <c r="K410" s="18"/>
      <c r="M410" s="29"/>
    </row>
    <row r="411" spans="2:13" s="2" customFormat="1" ht="15" customHeight="1" x14ac:dyDescent="0.5">
      <c r="B411" s="18"/>
      <c r="D411" s="29"/>
      <c r="E411" s="18"/>
      <c r="G411" s="29"/>
      <c r="H411" s="18"/>
      <c r="J411" s="29"/>
      <c r="K411" s="18"/>
      <c r="M411" s="29"/>
    </row>
    <row r="412" spans="2:13" s="2" customFormat="1" ht="25.5" customHeight="1" x14ac:dyDescent="0.5">
      <c r="B412" s="80" t="str">
        <f>+B172</f>
        <v>ตารางความสัมพันธ์ระดับน้ำกับพื้นที่หน้าตัดลำน้ำ</v>
      </c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</row>
    <row r="413" spans="2:13" s="2" customFormat="1" ht="25.5" customHeight="1" x14ac:dyDescent="0.65">
      <c r="B413" s="78" t="str">
        <f>+B173</f>
        <v>สถานี X.158 คลองท่าตะเภา  บ้านวังครก  อ.ท่าแซะ  จ.ชุมพร</v>
      </c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</row>
    <row r="414" spans="2:13" s="2" customFormat="1" ht="25.5" customHeight="1" x14ac:dyDescent="0.65">
      <c r="B414" s="77"/>
      <c r="C414" s="77"/>
      <c r="D414" s="77"/>
      <c r="E414" s="77"/>
      <c r="F414" s="78" t="str">
        <f>F3</f>
        <v>ปีน้ำ 2566</v>
      </c>
      <c r="G414" s="78"/>
      <c r="H414" s="78"/>
      <c r="I414" s="78"/>
      <c r="J414" s="77"/>
      <c r="K414" s="77"/>
      <c r="L414" s="77"/>
      <c r="M414" s="77"/>
    </row>
    <row r="415" spans="2:13" s="2" customFormat="1" ht="6" customHeight="1" thickBot="1" x14ac:dyDescent="0.7"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</row>
    <row r="416" spans="2:13" s="2" customFormat="1" ht="17.100000000000001" customHeight="1" x14ac:dyDescent="0.5">
      <c r="B416" s="68" t="s">
        <v>0</v>
      </c>
      <c r="C416" s="73" t="s">
        <v>0</v>
      </c>
      <c r="D416" s="74" t="s">
        <v>3</v>
      </c>
      <c r="E416" s="68" t="s">
        <v>0</v>
      </c>
      <c r="F416" s="73" t="s">
        <v>0</v>
      </c>
      <c r="G416" s="74" t="s">
        <v>3</v>
      </c>
      <c r="H416" s="68" t="s">
        <v>0</v>
      </c>
      <c r="I416" s="73" t="s">
        <v>0</v>
      </c>
      <c r="J416" s="74" t="s">
        <v>3</v>
      </c>
      <c r="K416" s="68" t="s">
        <v>0</v>
      </c>
      <c r="L416" s="73" t="s">
        <v>0</v>
      </c>
      <c r="M416" s="70" t="s">
        <v>3</v>
      </c>
    </row>
    <row r="417" spans="2:13" s="2" customFormat="1" ht="18.75" customHeight="1" thickBot="1" x14ac:dyDescent="0.55000000000000004">
      <c r="B417" s="69" t="s">
        <v>1</v>
      </c>
      <c r="C417" s="75" t="s">
        <v>2</v>
      </c>
      <c r="D417" s="76" t="s">
        <v>4</v>
      </c>
      <c r="E417" s="69" t="s">
        <v>1</v>
      </c>
      <c r="F417" s="75" t="s">
        <v>2</v>
      </c>
      <c r="G417" s="76" t="s">
        <v>4</v>
      </c>
      <c r="H417" s="69" t="s">
        <v>1</v>
      </c>
      <c r="I417" s="75" t="s">
        <v>2</v>
      </c>
      <c r="J417" s="76" t="s">
        <v>4</v>
      </c>
      <c r="K417" s="69" t="s">
        <v>1</v>
      </c>
      <c r="L417" s="75" t="s">
        <v>2</v>
      </c>
      <c r="M417" s="71" t="s">
        <v>4</v>
      </c>
    </row>
    <row r="418" spans="2:13" s="2" customFormat="1" ht="14.1" customHeight="1" x14ac:dyDescent="0.5">
      <c r="B418" s="33">
        <v>10.699999999999815</v>
      </c>
      <c r="C418" s="34"/>
      <c r="D418" s="35">
        <v>519.99999999999875</v>
      </c>
      <c r="E418" s="36">
        <v>11.199999999999804</v>
      </c>
      <c r="F418" s="37"/>
      <c r="G418" s="38">
        <v>571.19999999999766</v>
      </c>
      <c r="H418" s="39">
        <v>11.699999999999793</v>
      </c>
      <c r="I418" s="37"/>
      <c r="J418" s="38">
        <v>626.19999999999538</v>
      </c>
      <c r="K418" s="39">
        <v>12.199999999999783</v>
      </c>
      <c r="L418" s="37"/>
      <c r="M418" s="38">
        <v>686.19999999999425</v>
      </c>
    </row>
    <row r="419" spans="2:13" s="2" customFormat="1" ht="14.1" customHeight="1" x14ac:dyDescent="0.5">
      <c r="B419" s="40">
        <v>10.709999999999814</v>
      </c>
      <c r="C419" s="41"/>
      <c r="D419" s="42">
        <v>520.99999999999875</v>
      </c>
      <c r="E419" s="43">
        <v>11.209999999999804</v>
      </c>
      <c r="F419" s="41"/>
      <c r="G419" s="42">
        <v>572.2599999999976</v>
      </c>
      <c r="H419" s="40">
        <v>11.709999999999793</v>
      </c>
      <c r="I419" s="41"/>
      <c r="J419" s="42">
        <v>627.35999999999535</v>
      </c>
      <c r="K419" s="40">
        <v>12.209999999999782</v>
      </c>
      <c r="L419" s="41"/>
      <c r="M419" s="42">
        <v>687.45999999999424</v>
      </c>
    </row>
    <row r="420" spans="2:13" s="2" customFormat="1" ht="14.1" customHeight="1" x14ac:dyDescent="0.5">
      <c r="B420" s="40">
        <v>10.719999999999814</v>
      </c>
      <c r="C420" s="41"/>
      <c r="D420" s="42">
        <v>521.99999999999875</v>
      </c>
      <c r="E420" s="43">
        <v>11.219999999999803</v>
      </c>
      <c r="F420" s="41"/>
      <c r="G420" s="42">
        <v>573.31999999999755</v>
      </c>
      <c r="H420" s="40">
        <v>11.719999999999793</v>
      </c>
      <c r="I420" s="41"/>
      <c r="J420" s="42">
        <v>628.51999999999532</v>
      </c>
      <c r="K420" s="40">
        <v>12.219999999999782</v>
      </c>
      <c r="L420" s="41"/>
      <c r="M420" s="42">
        <v>688.71999999999423</v>
      </c>
    </row>
    <row r="421" spans="2:13" s="2" customFormat="1" ht="14.1" customHeight="1" x14ac:dyDescent="0.5">
      <c r="B421" s="40">
        <v>10.729999999999814</v>
      </c>
      <c r="C421" s="41"/>
      <c r="D421" s="42">
        <v>522.99999999999875</v>
      </c>
      <c r="E421" s="43">
        <v>11.229999999999803</v>
      </c>
      <c r="F421" s="41"/>
      <c r="G421" s="42">
        <v>574.37999999999749</v>
      </c>
      <c r="H421" s="40">
        <v>11.729999999999793</v>
      </c>
      <c r="I421" s="41"/>
      <c r="J421" s="42">
        <v>629.67999999999529</v>
      </c>
      <c r="K421" s="40">
        <v>12.229999999999782</v>
      </c>
      <c r="L421" s="41"/>
      <c r="M421" s="42">
        <v>689.97999999999422</v>
      </c>
    </row>
    <row r="422" spans="2:13" ht="14.1" customHeight="1" x14ac:dyDescent="0.55000000000000004">
      <c r="B422" s="40">
        <v>10.739999999999814</v>
      </c>
      <c r="C422" s="41"/>
      <c r="D422" s="42">
        <v>523.99999999999875</v>
      </c>
      <c r="E422" s="43">
        <v>11.239999999999803</v>
      </c>
      <c r="F422" s="41"/>
      <c r="G422" s="42">
        <v>575.43999999999744</v>
      </c>
      <c r="H422" s="40">
        <v>11.739999999999792</v>
      </c>
      <c r="I422" s="41"/>
      <c r="J422" s="42">
        <v>630.83999999999526</v>
      </c>
      <c r="K422" s="40">
        <v>12.239999999999782</v>
      </c>
      <c r="L422" s="41"/>
      <c r="M422" s="42">
        <v>691.23999999999421</v>
      </c>
    </row>
    <row r="423" spans="2:13" ht="14.1" customHeight="1" x14ac:dyDescent="0.55000000000000004">
      <c r="B423" s="40">
        <v>10.749999999999813</v>
      </c>
      <c r="C423" s="41"/>
      <c r="D423" s="42">
        <v>524.99999999999875</v>
      </c>
      <c r="E423" s="43">
        <v>11.249999999999803</v>
      </c>
      <c r="F423" s="41"/>
      <c r="G423" s="42">
        <v>576.49999999999739</v>
      </c>
      <c r="H423" s="40">
        <v>11.749999999999792</v>
      </c>
      <c r="I423" s="41"/>
      <c r="J423" s="42">
        <v>631.99999999999523</v>
      </c>
      <c r="K423" s="40">
        <v>12.249999999999782</v>
      </c>
      <c r="L423" s="41"/>
      <c r="M423" s="42">
        <v>692.4999999999942</v>
      </c>
    </row>
    <row r="424" spans="2:13" ht="14.1" customHeight="1" x14ac:dyDescent="0.55000000000000004">
      <c r="B424" s="40">
        <v>10.759999999999813</v>
      </c>
      <c r="C424" s="41"/>
      <c r="D424" s="42">
        <v>525.99999999999875</v>
      </c>
      <c r="E424" s="43">
        <v>11.259999999999803</v>
      </c>
      <c r="F424" s="41"/>
      <c r="G424" s="42">
        <v>577.55999999999733</v>
      </c>
      <c r="H424" s="40">
        <v>11.759999999999792</v>
      </c>
      <c r="I424" s="41"/>
      <c r="J424" s="42">
        <v>633.15999999999519</v>
      </c>
      <c r="K424" s="40">
        <v>12.259999999999781</v>
      </c>
      <c r="L424" s="41"/>
      <c r="M424" s="42">
        <v>693.75999999999419</v>
      </c>
    </row>
    <row r="425" spans="2:13" ht="14.1" customHeight="1" x14ac:dyDescent="0.55000000000000004">
      <c r="B425" s="40">
        <v>10.769999999999813</v>
      </c>
      <c r="C425" s="41"/>
      <c r="D425" s="42">
        <v>526.99999999999875</v>
      </c>
      <c r="E425" s="43">
        <v>11.269999999999802</v>
      </c>
      <c r="F425" s="41"/>
      <c r="G425" s="42">
        <v>578.61999999999728</v>
      </c>
      <c r="H425" s="40">
        <v>11.769999999999792</v>
      </c>
      <c r="I425" s="41"/>
      <c r="J425" s="42">
        <v>634.31999999999516</v>
      </c>
      <c r="K425" s="40">
        <v>12.269999999999781</v>
      </c>
      <c r="L425" s="41"/>
      <c r="M425" s="42">
        <v>695.01999999999418</v>
      </c>
    </row>
    <row r="426" spans="2:13" ht="14.1" customHeight="1" x14ac:dyDescent="0.55000000000000004">
      <c r="B426" s="40">
        <v>10.779999999999813</v>
      </c>
      <c r="C426" s="41"/>
      <c r="D426" s="42">
        <v>527.99999999999875</v>
      </c>
      <c r="E426" s="43">
        <v>11.279999999999802</v>
      </c>
      <c r="F426" s="41"/>
      <c r="G426" s="42">
        <v>579.67999999999722</v>
      </c>
      <c r="H426" s="40">
        <v>11.779999999999792</v>
      </c>
      <c r="I426" s="41"/>
      <c r="J426" s="42">
        <v>635.47999999999513</v>
      </c>
      <c r="K426" s="40">
        <v>12.279999999999781</v>
      </c>
      <c r="L426" s="41"/>
      <c r="M426" s="42">
        <v>696.27999999999417</v>
      </c>
    </row>
    <row r="427" spans="2:13" ht="14.1" customHeight="1" x14ac:dyDescent="0.55000000000000004">
      <c r="B427" s="44">
        <v>10.789999999999813</v>
      </c>
      <c r="C427" s="45"/>
      <c r="D427" s="46">
        <v>528.99999999999875</v>
      </c>
      <c r="E427" s="47">
        <v>11.289999999999802</v>
      </c>
      <c r="F427" s="45"/>
      <c r="G427" s="46">
        <v>580.73999999999717</v>
      </c>
      <c r="H427" s="44">
        <v>11.789999999999791</v>
      </c>
      <c r="I427" s="45"/>
      <c r="J427" s="46">
        <v>636.6399999999951</v>
      </c>
      <c r="K427" s="44">
        <v>12.289999999999781</v>
      </c>
      <c r="L427" s="45"/>
      <c r="M427" s="46">
        <v>697.53999999999417</v>
      </c>
    </row>
    <row r="428" spans="2:13" ht="14.1" customHeight="1" x14ac:dyDescent="0.55000000000000004">
      <c r="B428" s="48">
        <v>10.799999999999812</v>
      </c>
      <c r="C428" s="49"/>
      <c r="D428" s="50">
        <v>529.99999999999875</v>
      </c>
      <c r="E428" s="48">
        <v>11.299999999999802</v>
      </c>
      <c r="F428" s="49"/>
      <c r="G428" s="50">
        <v>581.79999999999711</v>
      </c>
      <c r="H428" s="48">
        <v>11.799999999999791</v>
      </c>
      <c r="I428" s="49"/>
      <c r="J428" s="50">
        <v>637.79999999999507</v>
      </c>
      <c r="K428" s="51">
        <v>12.29999999999978</v>
      </c>
      <c r="L428" s="49"/>
      <c r="M428" s="50">
        <v>698.79999999999416</v>
      </c>
    </row>
    <row r="429" spans="2:13" ht="14.1" customHeight="1" x14ac:dyDescent="0.55000000000000004">
      <c r="B429" s="52">
        <v>10.809999999999812</v>
      </c>
      <c r="C429" s="53"/>
      <c r="D429" s="54">
        <v>530.99999999999875</v>
      </c>
      <c r="E429" s="52">
        <v>11.309999999999802</v>
      </c>
      <c r="F429" s="53"/>
      <c r="G429" s="54">
        <v>582.85999999999706</v>
      </c>
      <c r="H429" s="52">
        <v>11.809999999999791</v>
      </c>
      <c r="I429" s="53"/>
      <c r="J429" s="54">
        <v>638.95999999999503</v>
      </c>
      <c r="K429" s="52">
        <v>12.30999999999978</v>
      </c>
      <c r="L429" s="53"/>
      <c r="M429" s="54">
        <v>700.05999999999415</v>
      </c>
    </row>
    <row r="430" spans="2:13" ht="14.1" customHeight="1" x14ac:dyDescent="0.55000000000000004">
      <c r="B430" s="40">
        <v>10.819999999999812</v>
      </c>
      <c r="C430" s="41"/>
      <c r="D430" s="42">
        <v>531.99999999999875</v>
      </c>
      <c r="E430" s="40">
        <v>11.319999999999801</v>
      </c>
      <c r="F430" s="41"/>
      <c r="G430" s="42">
        <v>583.919999999997</v>
      </c>
      <c r="H430" s="40">
        <v>11.819999999999791</v>
      </c>
      <c r="I430" s="41"/>
      <c r="J430" s="42">
        <v>640.119999999995</v>
      </c>
      <c r="K430" s="40">
        <v>12.31999999999978</v>
      </c>
      <c r="L430" s="41"/>
      <c r="M430" s="42">
        <v>701.31999999999414</v>
      </c>
    </row>
    <row r="431" spans="2:13" ht="14.1" customHeight="1" x14ac:dyDescent="0.55000000000000004">
      <c r="B431" s="40">
        <v>10.829999999999812</v>
      </c>
      <c r="C431" s="41"/>
      <c r="D431" s="42">
        <v>532.99999999999875</v>
      </c>
      <c r="E431" s="40">
        <v>11.329999999999801</v>
      </c>
      <c r="F431" s="41"/>
      <c r="G431" s="42">
        <v>584.97999999999695</v>
      </c>
      <c r="H431" s="40">
        <v>11.82999999999979</v>
      </c>
      <c r="I431" s="41"/>
      <c r="J431" s="42">
        <v>641.27999999999497</v>
      </c>
      <c r="K431" s="40">
        <v>12.32999999999978</v>
      </c>
      <c r="L431" s="41"/>
      <c r="M431" s="42">
        <v>702.57999999999413</v>
      </c>
    </row>
    <row r="432" spans="2:13" ht="14.1" customHeight="1" x14ac:dyDescent="0.55000000000000004">
      <c r="B432" s="40">
        <v>10.839999999999812</v>
      </c>
      <c r="C432" s="41"/>
      <c r="D432" s="42">
        <v>533.99999999999875</v>
      </c>
      <c r="E432" s="40">
        <v>11.339999999999801</v>
      </c>
      <c r="F432" s="41"/>
      <c r="G432" s="42">
        <v>586.03999999999689</v>
      </c>
      <c r="H432" s="40">
        <v>11.83999999999979</v>
      </c>
      <c r="I432" s="41"/>
      <c r="J432" s="42">
        <v>642.43999999999494</v>
      </c>
      <c r="K432" s="40">
        <v>12.33999999999978</v>
      </c>
      <c r="L432" s="41"/>
      <c r="M432" s="42">
        <v>703.83999999999412</v>
      </c>
    </row>
    <row r="433" spans="2:13" ht="14.1" customHeight="1" x14ac:dyDescent="0.55000000000000004">
      <c r="B433" s="40">
        <v>10.849999999999811</v>
      </c>
      <c r="C433" s="41"/>
      <c r="D433" s="42">
        <v>534.99999999999875</v>
      </c>
      <c r="E433" s="40">
        <v>11.349999999999801</v>
      </c>
      <c r="F433" s="41"/>
      <c r="G433" s="42">
        <v>587.09999999999684</v>
      </c>
      <c r="H433" s="40">
        <v>11.84999999999979</v>
      </c>
      <c r="I433" s="41"/>
      <c r="J433" s="42">
        <v>643.59999999999491</v>
      </c>
      <c r="K433" s="40">
        <v>12.349999999999779</v>
      </c>
      <c r="L433" s="41"/>
      <c r="M433" s="42">
        <v>705.09999999999411</v>
      </c>
    </row>
    <row r="434" spans="2:13" ht="14.1" customHeight="1" x14ac:dyDescent="0.55000000000000004">
      <c r="B434" s="40">
        <v>10.859999999999811</v>
      </c>
      <c r="C434" s="41"/>
      <c r="D434" s="42">
        <v>535.99999999999875</v>
      </c>
      <c r="E434" s="40">
        <v>11.3599999999998</v>
      </c>
      <c r="F434" s="41"/>
      <c r="G434" s="42">
        <v>588.15999999999678</v>
      </c>
      <c r="H434" s="40">
        <v>11.85999999999979</v>
      </c>
      <c r="I434" s="41"/>
      <c r="J434" s="42">
        <v>644.75999999999487</v>
      </c>
      <c r="K434" s="40">
        <v>12.359999999999779</v>
      </c>
      <c r="L434" s="41"/>
      <c r="M434" s="42">
        <v>706.3599999999941</v>
      </c>
    </row>
    <row r="435" spans="2:13" ht="14.1" customHeight="1" x14ac:dyDescent="0.55000000000000004">
      <c r="B435" s="40">
        <v>10.869999999999811</v>
      </c>
      <c r="C435" s="41"/>
      <c r="D435" s="42">
        <v>536.99999999999875</v>
      </c>
      <c r="E435" s="40">
        <v>11.3699999999998</v>
      </c>
      <c r="F435" s="41"/>
      <c r="G435" s="42">
        <v>589.21999999999673</v>
      </c>
      <c r="H435" s="40">
        <v>11.86999999999979</v>
      </c>
      <c r="I435" s="41"/>
      <c r="J435" s="42">
        <v>645.91999999999484</v>
      </c>
      <c r="K435" s="40">
        <v>12.369999999999779</v>
      </c>
      <c r="L435" s="41"/>
      <c r="M435" s="42">
        <v>707.61999999999409</v>
      </c>
    </row>
    <row r="436" spans="2:13" ht="14.1" customHeight="1" x14ac:dyDescent="0.55000000000000004">
      <c r="B436" s="40">
        <v>10.879999999999811</v>
      </c>
      <c r="C436" s="41"/>
      <c r="D436" s="42">
        <v>537.99999999999875</v>
      </c>
      <c r="E436" s="40">
        <v>11.3799999999998</v>
      </c>
      <c r="F436" s="41"/>
      <c r="G436" s="42">
        <v>590.27999999999668</v>
      </c>
      <c r="H436" s="40">
        <v>11.879999999999789</v>
      </c>
      <c r="I436" s="41"/>
      <c r="J436" s="42">
        <v>647.07999999999481</v>
      </c>
      <c r="K436" s="40">
        <v>12.379999999999779</v>
      </c>
      <c r="L436" s="41"/>
      <c r="M436" s="42">
        <v>708.87999999999408</v>
      </c>
    </row>
    <row r="437" spans="2:13" ht="14.1" customHeight="1" x14ac:dyDescent="0.55000000000000004">
      <c r="B437" s="44">
        <v>10.88999999999981</v>
      </c>
      <c r="C437" s="45"/>
      <c r="D437" s="46">
        <v>538.99999999999875</v>
      </c>
      <c r="E437" s="44">
        <v>11.3899999999998</v>
      </c>
      <c r="F437" s="45"/>
      <c r="G437" s="46">
        <v>591.33999999999662</v>
      </c>
      <c r="H437" s="44">
        <v>11.889999999999789</v>
      </c>
      <c r="I437" s="45"/>
      <c r="J437" s="46">
        <v>648.23999999999478</v>
      </c>
      <c r="K437" s="44">
        <v>12.389999999999779</v>
      </c>
      <c r="L437" s="45"/>
      <c r="M437" s="46">
        <v>710.13999999999407</v>
      </c>
    </row>
    <row r="438" spans="2:13" ht="14.1" customHeight="1" x14ac:dyDescent="0.55000000000000004">
      <c r="B438" s="48">
        <v>10.89999999999981</v>
      </c>
      <c r="C438" s="49"/>
      <c r="D438" s="50">
        <v>539.99999999999875</v>
      </c>
      <c r="E438" s="48">
        <v>11.3999999999998</v>
      </c>
      <c r="F438" s="49"/>
      <c r="G438" s="50">
        <v>592.39999999999657</v>
      </c>
      <c r="H438" s="48">
        <v>11.899999999999789</v>
      </c>
      <c r="I438" s="49"/>
      <c r="J438" s="50">
        <v>649.39999999999475</v>
      </c>
      <c r="K438" s="48">
        <v>12.399999999999778</v>
      </c>
      <c r="L438" s="49"/>
      <c r="M438" s="50">
        <v>711.39999999999407</v>
      </c>
    </row>
    <row r="439" spans="2:13" ht="14.1" customHeight="1" x14ac:dyDescent="0.55000000000000004">
      <c r="B439" s="52">
        <v>10.90999999999981</v>
      </c>
      <c r="C439" s="53"/>
      <c r="D439" s="54">
        <v>540.99999999999875</v>
      </c>
      <c r="E439" s="52">
        <v>11.409999999999799</v>
      </c>
      <c r="F439" s="53"/>
      <c r="G439" s="54">
        <v>593.45999999999651</v>
      </c>
      <c r="H439" s="52">
        <v>11.909999999999789</v>
      </c>
      <c r="I439" s="53"/>
      <c r="J439" s="54">
        <v>650.55999999999472</v>
      </c>
      <c r="K439" s="52">
        <v>12.409999999999778</v>
      </c>
      <c r="L439" s="53"/>
      <c r="M439" s="54">
        <v>712.65999999999406</v>
      </c>
    </row>
    <row r="440" spans="2:13" ht="14.1" customHeight="1" x14ac:dyDescent="0.55000000000000004">
      <c r="B440" s="40">
        <v>10.91999999999981</v>
      </c>
      <c r="C440" s="41"/>
      <c r="D440" s="42">
        <v>541.99999999999875</v>
      </c>
      <c r="E440" s="40">
        <v>11.419999999999799</v>
      </c>
      <c r="F440" s="41"/>
      <c r="G440" s="42">
        <v>594.51999999999646</v>
      </c>
      <c r="H440" s="40">
        <v>11.919999999999789</v>
      </c>
      <c r="I440" s="41"/>
      <c r="J440" s="42">
        <v>651.71999999999468</v>
      </c>
      <c r="K440" s="40">
        <v>12.419999999999778</v>
      </c>
      <c r="L440" s="41"/>
      <c r="M440" s="42">
        <v>713.91999999999405</v>
      </c>
    </row>
    <row r="441" spans="2:13" ht="14.1" customHeight="1" x14ac:dyDescent="0.55000000000000004">
      <c r="B441" s="40">
        <v>10.92999999999981</v>
      </c>
      <c r="C441" s="41"/>
      <c r="D441" s="42">
        <v>542.99999999999875</v>
      </c>
      <c r="E441" s="40">
        <v>11.429999999999799</v>
      </c>
      <c r="F441" s="41"/>
      <c r="G441" s="42">
        <v>595.5799999999964</v>
      </c>
      <c r="H441" s="40">
        <v>11.929999999999788</v>
      </c>
      <c r="I441" s="41"/>
      <c r="J441" s="42">
        <v>652.87999999999465</v>
      </c>
      <c r="K441" s="40">
        <v>12.429999999999778</v>
      </c>
      <c r="L441" s="41"/>
      <c r="M441" s="42">
        <v>715.17999999999404</v>
      </c>
    </row>
    <row r="442" spans="2:13" ht="14.1" customHeight="1" x14ac:dyDescent="0.55000000000000004">
      <c r="B442" s="40">
        <v>10.939999999999809</v>
      </c>
      <c r="C442" s="41"/>
      <c r="D442" s="42">
        <v>543.99999999999875</v>
      </c>
      <c r="E442" s="40">
        <v>11.439999999999799</v>
      </c>
      <c r="F442" s="41"/>
      <c r="G442" s="42">
        <v>596.63999999999635</v>
      </c>
      <c r="H442" s="40">
        <v>11.939999999999788</v>
      </c>
      <c r="I442" s="41"/>
      <c r="J442" s="42">
        <v>654.03999999999462</v>
      </c>
      <c r="K442" s="40">
        <v>12.439999999999777</v>
      </c>
      <c r="L442" s="41"/>
      <c r="M442" s="42">
        <v>716.43999999999403</v>
      </c>
    </row>
    <row r="443" spans="2:13" ht="14.1" customHeight="1" x14ac:dyDescent="0.55000000000000004">
      <c r="B443" s="40">
        <v>10.949999999999809</v>
      </c>
      <c r="C443" s="41"/>
      <c r="D443" s="42">
        <v>544.99999999999875</v>
      </c>
      <c r="E443" s="40">
        <v>11.449999999999799</v>
      </c>
      <c r="F443" s="41"/>
      <c r="G443" s="42">
        <v>597.69999999999629</v>
      </c>
      <c r="H443" s="40">
        <v>11.949999999999788</v>
      </c>
      <c r="I443" s="41"/>
      <c r="J443" s="42">
        <v>655.19999999999459</v>
      </c>
      <c r="K443" s="40">
        <v>12.449999999999777</v>
      </c>
      <c r="L443" s="41"/>
      <c r="M443" s="42">
        <v>717.69999999999402</v>
      </c>
    </row>
    <row r="444" spans="2:13" ht="14.1" customHeight="1" x14ac:dyDescent="0.55000000000000004">
      <c r="B444" s="40">
        <v>10.959999999999809</v>
      </c>
      <c r="C444" s="41"/>
      <c r="D444" s="42">
        <v>545.99999999999875</v>
      </c>
      <c r="E444" s="40">
        <v>11.459999999999798</v>
      </c>
      <c r="F444" s="41"/>
      <c r="G444" s="42">
        <v>598.75999999999624</v>
      </c>
      <c r="H444" s="40">
        <v>11.959999999999788</v>
      </c>
      <c r="I444" s="41"/>
      <c r="J444" s="42">
        <v>656.35999999999456</v>
      </c>
      <c r="K444" s="40">
        <v>12.459999999999777</v>
      </c>
      <c r="L444" s="41"/>
      <c r="M444" s="42">
        <v>718.95999999999401</v>
      </c>
    </row>
    <row r="445" spans="2:13" ht="14.1" customHeight="1" x14ac:dyDescent="0.55000000000000004">
      <c r="B445" s="40">
        <v>10.969999999999809</v>
      </c>
      <c r="C445" s="41"/>
      <c r="D445" s="42">
        <v>546.99999999999875</v>
      </c>
      <c r="E445" s="40">
        <v>11.469999999999798</v>
      </c>
      <c r="F445" s="41"/>
      <c r="G445" s="42">
        <v>599.81999999999618</v>
      </c>
      <c r="H445" s="40">
        <v>11.969999999999787</v>
      </c>
      <c r="I445" s="41"/>
      <c r="J445" s="42">
        <v>657.51999999999452</v>
      </c>
      <c r="K445" s="40">
        <v>12.469999999999777</v>
      </c>
      <c r="L445" s="41"/>
      <c r="M445" s="42">
        <v>720.219999999994</v>
      </c>
    </row>
    <row r="446" spans="2:13" ht="14.1" customHeight="1" x14ac:dyDescent="0.55000000000000004">
      <c r="B446" s="40">
        <v>10.979999999999809</v>
      </c>
      <c r="C446" s="41"/>
      <c r="D446" s="42">
        <v>547.99999999999875</v>
      </c>
      <c r="E446" s="40">
        <v>11.479999999999798</v>
      </c>
      <c r="F446" s="41"/>
      <c r="G446" s="42">
        <v>600.87999999999613</v>
      </c>
      <c r="H446" s="40">
        <v>11.979999999999787</v>
      </c>
      <c r="I446" s="41"/>
      <c r="J446" s="42">
        <v>658.67999999999449</v>
      </c>
      <c r="K446" s="40">
        <v>12.479999999999777</v>
      </c>
      <c r="L446" s="41"/>
      <c r="M446" s="42">
        <v>721.47999999999399</v>
      </c>
    </row>
    <row r="447" spans="2:13" ht="14.1" customHeight="1" x14ac:dyDescent="0.55000000000000004">
      <c r="B447" s="44">
        <v>10.989999999999808</v>
      </c>
      <c r="C447" s="45"/>
      <c r="D447" s="46">
        <v>548.99999999999875</v>
      </c>
      <c r="E447" s="44">
        <v>11.489999999999798</v>
      </c>
      <c r="F447" s="45"/>
      <c r="G447" s="46">
        <v>601.93999999999608</v>
      </c>
      <c r="H447" s="44">
        <v>11.989999999999787</v>
      </c>
      <c r="I447" s="45"/>
      <c r="J447" s="46">
        <v>659.83999999999446</v>
      </c>
      <c r="K447" s="44">
        <v>12.489999999999776</v>
      </c>
      <c r="L447" s="45"/>
      <c r="M447" s="46">
        <v>722.73999999999398</v>
      </c>
    </row>
    <row r="448" spans="2:13" ht="14.1" customHeight="1" x14ac:dyDescent="0.55000000000000004">
      <c r="B448" s="48">
        <v>10.999999999999808</v>
      </c>
      <c r="C448" s="49"/>
      <c r="D448" s="50">
        <v>549.99999999999875</v>
      </c>
      <c r="E448" s="48">
        <v>11.499999999999797</v>
      </c>
      <c r="F448" s="49"/>
      <c r="G448" s="50">
        <v>602.99999999999602</v>
      </c>
      <c r="H448" s="48">
        <v>11.999999999999787</v>
      </c>
      <c r="I448" s="49"/>
      <c r="J448" s="50">
        <v>660.99999999999443</v>
      </c>
      <c r="K448" s="48">
        <v>12.499999999999776</v>
      </c>
      <c r="L448" s="49"/>
      <c r="M448" s="50">
        <v>723.99999999999397</v>
      </c>
    </row>
    <row r="449" spans="2:13" ht="14.1" customHeight="1" x14ac:dyDescent="0.55000000000000004">
      <c r="B449" s="52">
        <v>11.009999999999808</v>
      </c>
      <c r="C449" s="53"/>
      <c r="D449" s="54">
        <v>551.05999999999869</v>
      </c>
      <c r="E449" s="52">
        <v>11.509999999999797</v>
      </c>
      <c r="F449" s="53"/>
      <c r="G449" s="54">
        <v>604.15999999999599</v>
      </c>
      <c r="H449" s="52">
        <v>12.009999999999787</v>
      </c>
      <c r="I449" s="53"/>
      <c r="J449" s="54">
        <v>662.25999999999442</v>
      </c>
      <c r="K449" s="52">
        <v>12.509999999999776</v>
      </c>
      <c r="L449" s="53"/>
      <c r="M449" s="54">
        <v>725.41999999999393</v>
      </c>
    </row>
    <row r="450" spans="2:13" ht="14.1" customHeight="1" x14ac:dyDescent="0.55000000000000004">
      <c r="B450" s="40">
        <v>11.019999999999808</v>
      </c>
      <c r="C450" s="41"/>
      <c r="D450" s="42">
        <v>552.11999999999864</v>
      </c>
      <c r="E450" s="40">
        <v>11.519999999999797</v>
      </c>
      <c r="F450" s="41"/>
      <c r="G450" s="42">
        <v>605.31999999999596</v>
      </c>
      <c r="H450" s="40">
        <v>12.019999999999786</v>
      </c>
      <c r="I450" s="41"/>
      <c r="J450" s="42">
        <v>663.51999999999441</v>
      </c>
      <c r="K450" s="40">
        <v>12.519999999999776</v>
      </c>
      <c r="L450" s="41"/>
      <c r="M450" s="42">
        <v>726.83999999999389</v>
      </c>
    </row>
    <row r="451" spans="2:13" ht="14.1" customHeight="1" x14ac:dyDescent="0.55000000000000004">
      <c r="B451" s="40">
        <v>11.029999999999808</v>
      </c>
      <c r="C451" s="41"/>
      <c r="D451" s="42">
        <v>553.17999999999859</v>
      </c>
      <c r="E451" s="40">
        <v>11.529999999999797</v>
      </c>
      <c r="F451" s="41"/>
      <c r="G451" s="42">
        <v>606.47999999999593</v>
      </c>
      <c r="H451" s="40">
        <v>12.029999999999786</v>
      </c>
      <c r="I451" s="41"/>
      <c r="J451" s="42">
        <v>664.7799999999944</v>
      </c>
      <c r="K451" s="40">
        <v>12.529999999999776</v>
      </c>
      <c r="L451" s="41"/>
      <c r="M451" s="42">
        <v>728.25999999999385</v>
      </c>
    </row>
    <row r="452" spans="2:13" ht="14.1" customHeight="1" x14ac:dyDescent="0.55000000000000004">
      <c r="B452" s="40">
        <v>11.039999999999807</v>
      </c>
      <c r="C452" s="41"/>
      <c r="D452" s="42">
        <v>554.23999999999853</v>
      </c>
      <c r="E452" s="40">
        <v>11.539999999999797</v>
      </c>
      <c r="F452" s="41"/>
      <c r="G452" s="42">
        <v>607.63999999999589</v>
      </c>
      <c r="H452" s="40">
        <v>12.039999999999786</v>
      </c>
      <c r="I452" s="41"/>
      <c r="J452" s="42">
        <v>666.03999999999439</v>
      </c>
      <c r="K452" s="40">
        <v>12.539999999999775</v>
      </c>
      <c r="L452" s="41"/>
      <c r="M452" s="42">
        <v>729.67999999999381</v>
      </c>
    </row>
    <row r="453" spans="2:13" ht="14.1" customHeight="1" x14ac:dyDescent="0.55000000000000004">
      <c r="B453" s="40">
        <v>11.049999999999807</v>
      </c>
      <c r="C453" s="41"/>
      <c r="D453" s="42">
        <v>555.29999999999848</v>
      </c>
      <c r="E453" s="40">
        <v>11.549999999999796</v>
      </c>
      <c r="F453" s="41"/>
      <c r="G453" s="42">
        <v>608.79999999999586</v>
      </c>
      <c r="H453" s="40">
        <v>12.049999999999786</v>
      </c>
      <c r="I453" s="41"/>
      <c r="J453" s="42">
        <v>667.29999999999438</v>
      </c>
      <c r="K453" s="40">
        <v>12.549999999999775</v>
      </c>
      <c r="L453" s="41"/>
      <c r="M453" s="42">
        <v>731.09999999999377</v>
      </c>
    </row>
    <row r="454" spans="2:13" ht="14.1" customHeight="1" x14ac:dyDescent="0.55000000000000004">
      <c r="B454" s="40">
        <v>11.059999999999807</v>
      </c>
      <c r="C454" s="41"/>
      <c r="D454" s="42">
        <v>556.35999999999842</v>
      </c>
      <c r="E454" s="40">
        <v>11.559999999999796</v>
      </c>
      <c r="F454" s="41"/>
      <c r="G454" s="42">
        <v>609.95999999999583</v>
      </c>
      <c r="H454" s="40">
        <v>12.059999999999786</v>
      </c>
      <c r="I454" s="41"/>
      <c r="J454" s="42">
        <v>668.55999999999437</v>
      </c>
      <c r="K454" s="40">
        <v>12.559999999999775</v>
      </c>
      <c r="L454" s="41"/>
      <c r="M454" s="42">
        <v>732.51999999999373</v>
      </c>
    </row>
    <row r="455" spans="2:13" ht="14.1" customHeight="1" x14ac:dyDescent="0.55000000000000004">
      <c r="B455" s="40">
        <v>11.069999999999807</v>
      </c>
      <c r="C455" s="41"/>
      <c r="D455" s="42">
        <v>557.41999999999837</v>
      </c>
      <c r="E455" s="40">
        <v>11.569999999999796</v>
      </c>
      <c r="F455" s="41"/>
      <c r="G455" s="42">
        <v>611.1199999999958</v>
      </c>
      <c r="H455" s="40">
        <v>12.069999999999785</v>
      </c>
      <c r="I455" s="41"/>
      <c r="J455" s="42">
        <v>669.81999999999437</v>
      </c>
      <c r="K455" s="40">
        <v>12.569999999999775</v>
      </c>
      <c r="L455" s="41"/>
      <c r="M455" s="42">
        <v>733.93999999999369</v>
      </c>
    </row>
    <row r="456" spans="2:13" ht="14.1" customHeight="1" x14ac:dyDescent="0.55000000000000004">
      <c r="B456" s="40">
        <v>11.079999999999806</v>
      </c>
      <c r="C456" s="41"/>
      <c r="D456" s="42">
        <v>558.47999999999831</v>
      </c>
      <c r="E456" s="40">
        <v>11.579999999999796</v>
      </c>
      <c r="F456" s="41"/>
      <c r="G456" s="42">
        <v>612.27999999999577</v>
      </c>
      <c r="H456" s="40">
        <v>12.079999999999785</v>
      </c>
      <c r="I456" s="41"/>
      <c r="J456" s="42">
        <v>671.07999999999436</v>
      </c>
      <c r="K456" s="40">
        <v>12.579999999999774</v>
      </c>
      <c r="L456" s="41"/>
      <c r="M456" s="42">
        <v>735.35999999999365</v>
      </c>
    </row>
    <row r="457" spans="2:13" ht="14.1" customHeight="1" x14ac:dyDescent="0.55000000000000004">
      <c r="B457" s="44">
        <v>11.089999999999806</v>
      </c>
      <c r="C457" s="45"/>
      <c r="D457" s="46">
        <v>559.53999999999826</v>
      </c>
      <c r="E457" s="44">
        <v>11.589999999999796</v>
      </c>
      <c r="F457" s="45"/>
      <c r="G457" s="46">
        <v>613.43999999999573</v>
      </c>
      <c r="H457" s="44">
        <v>12.089999999999785</v>
      </c>
      <c r="I457" s="45"/>
      <c r="J457" s="46">
        <v>672.33999999999435</v>
      </c>
      <c r="K457" s="44">
        <v>12.589999999999774</v>
      </c>
      <c r="L457" s="45"/>
      <c r="M457" s="46">
        <v>736.77999999999361</v>
      </c>
    </row>
    <row r="458" spans="2:13" ht="14.1" customHeight="1" x14ac:dyDescent="0.55000000000000004">
      <c r="B458" s="48">
        <v>11.099999999999806</v>
      </c>
      <c r="C458" s="49"/>
      <c r="D458" s="50">
        <v>560.5999999999982</v>
      </c>
      <c r="E458" s="48">
        <v>11.599999999999795</v>
      </c>
      <c r="F458" s="49"/>
      <c r="G458" s="50">
        <v>614.5999999999957</v>
      </c>
      <c r="H458" s="48">
        <v>12.099999999999785</v>
      </c>
      <c r="I458" s="49"/>
      <c r="J458" s="50">
        <v>673.59999999999434</v>
      </c>
      <c r="K458" s="48">
        <v>12.599999999999774</v>
      </c>
      <c r="L458" s="49"/>
      <c r="M458" s="50">
        <v>738.19999999999357</v>
      </c>
    </row>
    <row r="459" spans="2:13" ht="14.1" customHeight="1" x14ac:dyDescent="0.55000000000000004">
      <c r="B459" s="52">
        <v>11.109999999999806</v>
      </c>
      <c r="C459" s="53"/>
      <c r="D459" s="54">
        <v>561.65999999999815</v>
      </c>
      <c r="E459" s="52">
        <v>11.609999999999795</v>
      </c>
      <c r="F459" s="53"/>
      <c r="G459" s="54">
        <v>615.75999999999567</v>
      </c>
      <c r="H459" s="52">
        <v>12.109999999999784</v>
      </c>
      <c r="I459" s="53"/>
      <c r="J459" s="54">
        <v>674.85999999999433</v>
      </c>
      <c r="K459" s="52">
        <v>12.609999999999774</v>
      </c>
      <c r="L459" s="53"/>
      <c r="M459" s="54">
        <v>739.61999999999352</v>
      </c>
    </row>
    <row r="460" spans="2:13" ht="14.1" customHeight="1" x14ac:dyDescent="0.55000000000000004">
      <c r="B460" s="52">
        <v>11.119999999999806</v>
      </c>
      <c r="C460" s="53"/>
      <c r="D460" s="54">
        <v>562.71999999999809</v>
      </c>
      <c r="E460" s="52">
        <v>11.619999999999795</v>
      </c>
      <c r="F460" s="53"/>
      <c r="G460" s="54">
        <v>616.91999999999564</v>
      </c>
      <c r="H460" s="52">
        <v>12.119999999999784</v>
      </c>
      <c r="I460" s="53"/>
      <c r="J460" s="54">
        <v>676.11999999999432</v>
      </c>
      <c r="K460" s="52">
        <v>12.619999999999774</v>
      </c>
      <c r="L460" s="53"/>
      <c r="M460" s="54">
        <v>741.03999999999348</v>
      </c>
    </row>
    <row r="461" spans="2:13" ht="14.1" customHeight="1" x14ac:dyDescent="0.55000000000000004">
      <c r="B461" s="52">
        <v>11.129999999999805</v>
      </c>
      <c r="C461" s="53"/>
      <c r="D461" s="54">
        <v>563.77999999999804</v>
      </c>
      <c r="E461" s="52">
        <v>11.629999999999795</v>
      </c>
      <c r="F461" s="53"/>
      <c r="G461" s="54">
        <v>618.07999999999561</v>
      </c>
      <c r="H461" s="52">
        <v>12.129999999999784</v>
      </c>
      <c r="I461" s="53"/>
      <c r="J461" s="54">
        <v>677.37999999999431</v>
      </c>
      <c r="K461" s="52">
        <v>12.629999999999773</v>
      </c>
      <c r="L461" s="53"/>
      <c r="M461" s="54">
        <v>742.45999999999344</v>
      </c>
    </row>
    <row r="462" spans="2:13" ht="14.1" customHeight="1" x14ac:dyDescent="0.55000000000000004">
      <c r="B462" s="40">
        <v>11.139999999999805</v>
      </c>
      <c r="C462" s="41"/>
      <c r="D462" s="42">
        <v>564.83999999999799</v>
      </c>
      <c r="E462" s="40">
        <v>11.639999999999795</v>
      </c>
      <c r="F462" s="41"/>
      <c r="G462" s="42">
        <v>619.23999999999558</v>
      </c>
      <c r="H462" s="40">
        <v>12.139999999999784</v>
      </c>
      <c r="I462" s="41"/>
      <c r="J462" s="42">
        <v>678.6399999999943</v>
      </c>
      <c r="K462" s="40">
        <v>12.639999999999773</v>
      </c>
      <c r="L462" s="41"/>
      <c r="M462" s="42">
        <v>743.8799999999934</v>
      </c>
    </row>
    <row r="463" spans="2:13" ht="14.1" customHeight="1" x14ac:dyDescent="0.55000000000000004">
      <c r="B463" s="40">
        <v>11.149999999999805</v>
      </c>
      <c r="C463" s="41"/>
      <c r="D463" s="42">
        <v>565.89999999999793</v>
      </c>
      <c r="E463" s="40">
        <v>11.649999999999794</v>
      </c>
      <c r="F463" s="41"/>
      <c r="G463" s="42">
        <v>620.39999999999554</v>
      </c>
      <c r="H463" s="40">
        <v>12.149999999999784</v>
      </c>
      <c r="I463" s="41"/>
      <c r="J463" s="42">
        <v>679.89999999999429</v>
      </c>
      <c r="K463" s="40">
        <v>12.649999999999773</v>
      </c>
      <c r="L463" s="41"/>
      <c r="M463" s="42">
        <v>745.29999999999336</v>
      </c>
    </row>
    <row r="464" spans="2:13" ht="14.1" customHeight="1" x14ac:dyDescent="0.55000000000000004">
      <c r="B464" s="40">
        <v>11.159999999999805</v>
      </c>
      <c r="C464" s="41"/>
      <c r="D464" s="42">
        <v>566.95999999999788</v>
      </c>
      <c r="E464" s="40">
        <v>11.659999999999794</v>
      </c>
      <c r="F464" s="41"/>
      <c r="G464" s="42">
        <v>621.55999999999551</v>
      </c>
      <c r="H464" s="40">
        <v>12.159999999999783</v>
      </c>
      <c r="I464" s="41"/>
      <c r="J464" s="42">
        <v>681.15999999999428</v>
      </c>
      <c r="K464" s="40">
        <v>12.659999999999773</v>
      </c>
      <c r="L464" s="41"/>
      <c r="M464" s="42">
        <v>746.71999999999332</v>
      </c>
    </row>
    <row r="465" spans="2:13" ht="14.1" customHeight="1" x14ac:dyDescent="0.55000000000000004">
      <c r="B465" s="40">
        <v>11.169999999999805</v>
      </c>
      <c r="C465" s="41"/>
      <c r="D465" s="42">
        <v>568.01999999999782</v>
      </c>
      <c r="E465" s="40">
        <v>11.669999999999794</v>
      </c>
      <c r="F465" s="41"/>
      <c r="G465" s="42">
        <v>622.71999999999548</v>
      </c>
      <c r="H465" s="40">
        <v>12.169999999999783</v>
      </c>
      <c r="I465" s="41"/>
      <c r="J465" s="42">
        <v>682.41999999999427</v>
      </c>
      <c r="K465" s="40">
        <v>12.669999999999773</v>
      </c>
      <c r="L465" s="41"/>
      <c r="M465" s="42">
        <v>748.13999999999328</v>
      </c>
    </row>
    <row r="466" spans="2:13" ht="14.1" customHeight="1" x14ac:dyDescent="0.55000000000000004">
      <c r="B466" s="40">
        <v>11.179999999999804</v>
      </c>
      <c r="C466" s="41"/>
      <c r="D466" s="42">
        <v>569.07999999999777</v>
      </c>
      <c r="E466" s="40">
        <v>11.679999999999794</v>
      </c>
      <c r="F466" s="41"/>
      <c r="G466" s="42">
        <v>623.87999999999545</v>
      </c>
      <c r="H466" s="40">
        <v>12.179999999999783</v>
      </c>
      <c r="I466" s="41"/>
      <c r="J466" s="42">
        <v>683.67999999999427</v>
      </c>
      <c r="K466" s="40">
        <v>12.679999999999772</v>
      </c>
      <c r="L466" s="41"/>
      <c r="M466" s="42">
        <v>749.55999999999324</v>
      </c>
    </row>
    <row r="467" spans="2:13" ht="14.1" customHeight="1" thickBot="1" x14ac:dyDescent="0.6">
      <c r="B467" s="55">
        <v>11.189999999999804</v>
      </c>
      <c r="C467" s="56"/>
      <c r="D467" s="57">
        <v>570.13999999999771</v>
      </c>
      <c r="E467" s="55">
        <v>11.689999999999793</v>
      </c>
      <c r="F467" s="56"/>
      <c r="G467" s="57">
        <v>625.03999999999542</v>
      </c>
      <c r="H467" s="55">
        <v>12.189999999999783</v>
      </c>
      <c r="I467" s="56"/>
      <c r="J467" s="57">
        <v>684.93999999999426</v>
      </c>
      <c r="K467" s="55">
        <v>12.689999999999772</v>
      </c>
      <c r="L467" s="56"/>
      <c r="M467" s="57">
        <v>750.9799999999932</v>
      </c>
    </row>
    <row r="468" spans="2:13" ht="15" customHeight="1" x14ac:dyDescent="0.55000000000000004">
      <c r="B468" s="18"/>
      <c r="C468" s="2"/>
      <c r="D468" s="29"/>
      <c r="E468" s="18"/>
      <c r="F468" s="2"/>
      <c r="G468" s="29"/>
      <c r="H468" s="18"/>
      <c r="I468" s="2"/>
      <c r="J468" s="29"/>
      <c r="K468" s="18"/>
      <c r="L468" s="2"/>
      <c r="M468" s="29"/>
    </row>
    <row r="469" spans="2:13" ht="25.5" customHeight="1" x14ac:dyDescent="0.55000000000000004">
      <c r="B469" s="80" t="str">
        <f>+B412</f>
        <v>ตารางความสัมพันธ์ระดับน้ำกับพื้นที่หน้าตัดลำน้ำ</v>
      </c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</row>
    <row r="470" spans="2:13" ht="25.5" customHeight="1" x14ac:dyDescent="0.65">
      <c r="B470" s="78" t="str">
        <f>+B413</f>
        <v>สถานี X.158 คลองท่าตะเภา  บ้านวังครก  อ.ท่าแซะ  จ.ชุมพร</v>
      </c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</row>
    <row r="471" spans="2:13" ht="25.5" customHeight="1" x14ac:dyDescent="0.65">
      <c r="B471" s="77"/>
      <c r="C471" s="77"/>
      <c r="D471" s="77"/>
      <c r="E471" s="77"/>
      <c r="F471" s="78" t="str">
        <f>F3</f>
        <v>ปีน้ำ 2566</v>
      </c>
      <c r="G471" s="78"/>
      <c r="H471" s="78"/>
      <c r="I471" s="78"/>
      <c r="J471" s="77"/>
      <c r="K471" s="77"/>
      <c r="L471" s="77"/>
      <c r="M471" s="77"/>
    </row>
    <row r="472" spans="2:13" ht="6" customHeight="1" thickBot="1" x14ac:dyDescent="0.7"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</row>
    <row r="473" spans="2:13" ht="17.100000000000001" customHeight="1" x14ac:dyDescent="0.55000000000000004">
      <c r="B473" s="68" t="s">
        <v>0</v>
      </c>
      <c r="C473" s="73" t="s">
        <v>0</v>
      </c>
      <c r="D473" s="74" t="s">
        <v>3</v>
      </c>
      <c r="E473" s="68" t="s">
        <v>0</v>
      </c>
      <c r="F473" s="73" t="s">
        <v>0</v>
      </c>
      <c r="G473" s="74" t="s">
        <v>3</v>
      </c>
      <c r="H473" s="68" t="s">
        <v>0</v>
      </c>
      <c r="I473" s="73" t="s">
        <v>0</v>
      </c>
      <c r="J473" s="74" t="s">
        <v>3</v>
      </c>
      <c r="K473" s="68" t="s">
        <v>0</v>
      </c>
      <c r="L473" s="73" t="s">
        <v>0</v>
      </c>
      <c r="M473" s="70" t="s">
        <v>3</v>
      </c>
    </row>
    <row r="474" spans="2:13" ht="18.75" customHeight="1" thickBot="1" x14ac:dyDescent="0.6">
      <c r="B474" s="69" t="s">
        <v>1</v>
      </c>
      <c r="C474" s="75" t="s">
        <v>2</v>
      </c>
      <c r="D474" s="76" t="s">
        <v>4</v>
      </c>
      <c r="E474" s="69" t="s">
        <v>1</v>
      </c>
      <c r="F474" s="75" t="s">
        <v>2</v>
      </c>
      <c r="G474" s="76" t="s">
        <v>4</v>
      </c>
      <c r="H474" s="69" t="s">
        <v>1</v>
      </c>
      <c r="I474" s="75" t="s">
        <v>2</v>
      </c>
      <c r="J474" s="76" t="s">
        <v>4</v>
      </c>
      <c r="K474" s="69" t="s">
        <v>1</v>
      </c>
      <c r="L474" s="75" t="s">
        <v>2</v>
      </c>
      <c r="M474" s="71" t="s">
        <v>4</v>
      </c>
    </row>
    <row r="475" spans="2:13" ht="14.1" customHeight="1" x14ac:dyDescent="0.55000000000000004">
      <c r="B475" s="33">
        <v>12.699999999999772</v>
      </c>
      <c r="C475" s="34"/>
      <c r="D475" s="35">
        <v>752.39999999999316</v>
      </c>
      <c r="E475" s="36"/>
      <c r="F475" s="37"/>
      <c r="G475" s="38"/>
      <c r="H475" s="39"/>
      <c r="I475" s="37"/>
      <c r="J475" s="38"/>
      <c r="K475" s="39"/>
      <c r="L475" s="37"/>
      <c r="M475" s="38"/>
    </row>
    <row r="476" spans="2:13" ht="14.1" customHeight="1" x14ac:dyDescent="0.55000000000000004">
      <c r="B476" s="40">
        <v>12.709999999999772</v>
      </c>
      <c r="C476" s="41"/>
      <c r="D476" s="42">
        <v>753.81999999999312</v>
      </c>
      <c r="E476" s="43"/>
      <c r="F476" s="41"/>
      <c r="G476" s="42"/>
      <c r="H476" s="40"/>
      <c r="I476" s="41"/>
      <c r="J476" s="42"/>
      <c r="K476" s="40"/>
      <c r="L476" s="41"/>
      <c r="M476" s="42"/>
    </row>
    <row r="477" spans="2:13" ht="14.1" customHeight="1" x14ac:dyDescent="0.55000000000000004">
      <c r="B477" s="40">
        <v>12.719999999999771</v>
      </c>
      <c r="C477" s="41"/>
      <c r="D477" s="42">
        <v>755.23999999999307</v>
      </c>
      <c r="E477" s="43"/>
      <c r="F477" s="41"/>
      <c r="G477" s="42"/>
      <c r="H477" s="40"/>
      <c r="I477" s="41"/>
      <c r="J477" s="42"/>
      <c r="K477" s="40"/>
      <c r="L477" s="41"/>
      <c r="M477" s="42"/>
    </row>
    <row r="478" spans="2:13" ht="14.1" customHeight="1" x14ac:dyDescent="0.55000000000000004">
      <c r="B478" s="40">
        <v>12.729999999999771</v>
      </c>
      <c r="C478" s="41"/>
      <c r="D478" s="42">
        <v>756.65999999999303</v>
      </c>
      <c r="E478" s="43"/>
      <c r="F478" s="41"/>
      <c r="G478" s="42"/>
      <c r="H478" s="40"/>
      <c r="I478" s="41"/>
      <c r="J478" s="42"/>
      <c r="K478" s="40"/>
      <c r="L478" s="41"/>
      <c r="M478" s="42"/>
    </row>
    <row r="479" spans="2:13" ht="14.1" customHeight="1" x14ac:dyDescent="0.55000000000000004">
      <c r="B479" s="40">
        <v>12.739999999999771</v>
      </c>
      <c r="C479" s="41"/>
      <c r="D479" s="42">
        <v>758.07999999999299</v>
      </c>
      <c r="E479" s="43"/>
      <c r="F479" s="41"/>
      <c r="G479" s="42"/>
      <c r="H479" s="40"/>
      <c r="I479" s="41"/>
      <c r="J479" s="42"/>
      <c r="K479" s="40"/>
      <c r="L479" s="41"/>
      <c r="M479" s="42"/>
    </row>
    <row r="480" spans="2:13" ht="14.1" customHeight="1" x14ac:dyDescent="0.55000000000000004">
      <c r="B480" s="40">
        <v>12.749999999999771</v>
      </c>
      <c r="C480" s="41"/>
      <c r="D480" s="42">
        <v>759.49999999999295</v>
      </c>
      <c r="E480" s="43"/>
      <c r="F480" s="41"/>
      <c r="G480" s="42"/>
      <c r="H480" s="40"/>
      <c r="I480" s="41"/>
      <c r="J480" s="42"/>
      <c r="K480" s="40"/>
      <c r="L480" s="41"/>
      <c r="M480" s="42"/>
    </row>
    <row r="481" spans="2:13" ht="14.1" customHeight="1" x14ac:dyDescent="0.55000000000000004">
      <c r="B481" s="40">
        <v>12.759999999999771</v>
      </c>
      <c r="C481" s="41"/>
      <c r="D481" s="42">
        <v>760.91999999999291</v>
      </c>
      <c r="E481" s="43"/>
      <c r="F481" s="41"/>
      <c r="G481" s="42"/>
      <c r="H481" s="40"/>
      <c r="I481" s="41"/>
      <c r="J481" s="42"/>
      <c r="K481" s="40"/>
      <c r="L481" s="41"/>
      <c r="M481" s="42"/>
    </row>
    <row r="482" spans="2:13" ht="14.1" customHeight="1" x14ac:dyDescent="0.55000000000000004">
      <c r="B482" s="40">
        <v>12.76999999999977</v>
      </c>
      <c r="C482" s="41"/>
      <c r="D482" s="42">
        <v>762.33999999999287</v>
      </c>
      <c r="E482" s="43"/>
      <c r="F482" s="41"/>
      <c r="G482" s="42"/>
      <c r="H482" s="40"/>
      <c r="I482" s="41"/>
      <c r="J482" s="42"/>
      <c r="K482" s="40"/>
      <c r="L482" s="41"/>
      <c r="M482" s="42"/>
    </row>
    <row r="483" spans="2:13" ht="14.1" customHeight="1" x14ac:dyDescent="0.55000000000000004">
      <c r="B483" s="40">
        <v>12.77999999999977</v>
      </c>
      <c r="C483" s="41"/>
      <c r="D483" s="42">
        <v>763.75999999999283</v>
      </c>
      <c r="E483" s="43"/>
      <c r="F483" s="41"/>
      <c r="G483" s="42"/>
      <c r="H483" s="40"/>
      <c r="I483" s="41"/>
      <c r="J483" s="42"/>
      <c r="K483" s="40"/>
      <c r="L483" s="41"/>
      <c r="M483" s="42"/>
    </row>
    <row r="484" spans="2:13" ht="14.1" customHeight="1" x14ac:dyDescent="0.55000000000000004">
      <c r="B484" s="44">
        <v>12.78999999999977</v>
      </c>
      <c r="C484" s="45"/>
      <c r="D484" s="46">
        <v>765.17999999999279</v>
      </c>
      <c r="E484" s="47"/>
      <c r="F484" s="45"/>
      <c r="G484" s="46"/>
      <c r="H484" s="44"/>
      <c r="I484" s="45"/>
      <c r="J484" s="46"/>
      <c r="K484" s="44"/>
      <c r="L484" s="45"/>
      <c r="M484" s="46"/>
    </row>
    <row r="485" spans="2:13" ht="14.1" customHeight="1" x14ac:dyDescent="0.55000000000000004">
      <c r="B485" s="48">
        <v>12.79999999999977</v>
      </c>
      <c r="C485" s="49"/>
      <c r="D485" s="50">
        <v>766.59999999999275</v>
      </c>
      <c r="E485" s="48"/>
      <c r="F485" s="49"/>
      <c r="G485" s="50"/>
      <c r="H485" s="48"/>
      <c r="I485" s="49"/>
      <c r="J485" s="50"/>
      <c r="K485" s="51"/>
      <c r="L485" s="49"/>
      <c r="M485" s="50"/>
    </row>
    <row r="486" spans="2:13" ht="14.1" customHeight="1" x14ac:dyDescent="0.55000000000000004">
      <c r="B486" s="52">
        <v>12.80999999999977</v>
      </c>
      <c r="C486" s="53"/>
      <c r="D486" s="54">
        <v>768.01999999999271</v>
      </c>
      <c r="E486" s="52"/>
      <c r="F486" s="53"/>
      <c r="G486" s="54"/>
      <c r="H486" s="52"/>
      <c r="I486" s="53"/>
      <c r="J486" s="54"/>
      <c r="K486" s="52"/>
      <c r="L486" s="53"/>
      <c r="M486" s="54"/>
    </row>
    <row r="487" spans="2:13" ht="14.1" customHeight="1" x14ac:dyDescent="0.55000000000000004">
      <c r="B487" s="40">
        <v>12.819999999999769</v>
      </c>
      <c r="C487" s="41"/>
      <c r="D487" s="42">
        <v>769.43999999999266</v>
      </c>
      <c r="E487" s="40"/>
      <c r="F487" s="41"/>
      <c r="G487" s="42"/>
      <c r="H487" s="40"/>
      <c r="I487" s="41"/>
      <c r="J487" s="42"/>
      <c r="K487" s="40"/>
      <c r="L487" s="41"/>
      <c r="M487" s="42"/>
    </row>
    <row r="488" spans="2:13" ht="14.1" customHeight="1" x14ac:dyDescent="0.55000000000000004">
      <c r="B488" s="40">
        <v>12.829999999999769</v>
      </c>
      <c r="C488" s="41"/>
      <c r="D488" s="42">
        <v>770.85999999999262</v>
      </c>
      <c r="E488" s="40"/>
      <c r="F488" s="41"/>
      <c r="G488" s="42"/>
      <c r="H488" s="40"/>
      <c r="I488" s="41"/>
      <c r="J488" s="42"/>
      <c r="K488" s="40"/>
      <c r="L488" s="41"/>
      <c r="M488" s="42"/>
    </row>
    <row r="489" spans="2:13" ht="14.1" customHeight="1" x14ac:dyDescent="0.55000000000000004">
      <c r="B489" s="40">
        <v>12.839999999999769</v>
      </c>
      <c r="C489" s="41"/>
      <c r="D489" s="42">
        <v>772.27999999999258</v>
      </c>
      <c r="E489" s="40"/>
      <c r="F489" s="41"/>
      <c r="G489" s="42"/>
      <c r="H489" s="40"/>
      <c r="I489" s="41"/>
      <c r="J489" s="42"/>
      <c r="K489" s="40"/>
      <c r="L489" s="41"/>
      <c r="M489" s="42"/>
    </row>
    <row r="490" spans="2:13" ht="14.1" customHeight="1" x14ac:dyDescent="0.55000000000000004">
      <c r="B490" s="40">
        <v>12.849999999999769</v>
      </c>
      <c r="C490" s="41"/>
      <c r="D490" s="42">
        <v>773.69999999999254</v>
      </c>
      <c r="E490" s="40"/>
      <c r="F490" s="41"/>
      <c r="G490" s="42"/>
      <c r="H490" s="40"/>
      <c r="I490" s="41"/>
      <c r="J490" s="42"/>
      <c r="K490" s="40"/>
      <c r="L490" s="41"/>
      <c r="M490" s="42"/>
    </row>
    <row r="491" spans="2:13" ht="14.1" customHeight="1" x14ac:dyDescent="0.55000000000000004">
      <c r="B491" s="40">
        <v>12.859999999999769</v>
      </c>
      <c r="C491" s="41"/>
      <c r="D491" s="42">
        <v>775.1199999999925</v>
      </c>
      <c r="E491" s="40"/>
      <c r="F491" s="41"/>
      <c r="G491" s="42"/>
      <c r="H491" s="40"/>
      <c r="I491" s="41"/>
      <c r="J491" s="42"/>
      <c r="K491" s="40"/>
      <c r="L491" s="41"/>
      <c r="M491" s="42"/>
    </row>
    <row r="492" spans="2:13" ht="14.1" customHeight="1" x14ac:dyDescent="0.55000000000000004">
      <c r="B492" s="40">
        <v>12.869999999999768</v>
      </c>
      <c r="C492" s="41"/>
      <c r="D492" s="42">
        <v>776.53999999999246</v>
      </c>
      <c r="E492" s="40"/>
      <c r="F492" s="41"/>
      <c r="G492" s="42"/>
      <c r="H492" s="40"/>
      <c r="I492" s="41"/>
      <c r="J492" s="42"/>
      <c r="K492" s="40"/>
      <c r="L492" s="41"/>
      <c r="M492" s="42"/>
    </row>
    <row r="493" spans="2:13" ht="14.1" customHeight="1" x14ac:dyDescent="0.55000000000000004">
      <c r="B493" s="40">
        <v>12.879999999999768</v>
      </c>
      <c r="C493" s="41"/>
      <c r="D493" s="42">
        <v>777.95999999999242</v>
      </c>
      <c r="E493" s="40"/>
      <c r="F493" s="41"/>
      <c r="G493" s="42"/>
      <c r="H493" s="40"/>
      <c r="I493" s="41"/>
      <c r="J493" s="42"/>
      <c r="K493" s="40"/>
      <c r="L493" s="41"/>
      <c r="M493" s="42"/>
    </row>
    <row r="494" spans="2:13" ht="14.1" customHeight="1" x14ac:dyDescent="0.55000000000000004">
      <c r="B494" s="44">
        <v>12.889999999999768</v>
      </c>
      <c r="C494" s="45"/>
      <c r="D494" s="46">
        <v>779.37999999999238</v>
      </c>
      <c r="E494" s="44"/>
      <c r="F494" s="45"/>
      <c r="G494" s="46"/>
      <c r="H494" s="44"/>
      <c r="I494" s="45"/>
      <c r="J494" s="46"/>
      <c r="K494" s="44"/>
      <c r="L494" s="45"/>
      <c r="M494" s="46"/>
    </row>
    <row r="495" spans="2:13" ht="14.1" customHeight="1" x14ac:dyDescent="0.55000000000000004">
      <c r="B495" s="48">
        <v>12.899999999999768</v>
      </c>
      <c r="C495" s="49"/>
      <c r="D495" s="50">
        <v>780.79999999999234</v>
      </c>
      <c r="E495" s="48"/>
      <c r="F495" s="49"/>
      <c r="G495" s="50"/>
      <c r="H495" s="48"/>
      <c r="I495" s="49"/>
      <c r="J495" s="50"/>
      <c r="K495" s="48"/>
      <c r="L495" s="49"/>
      <c r="M495" s="50"/>
    </row>
    <row r="496" spans="2:13" ht="14.1" customHeight="1" x14ac:dyDescent="0.55000000000000004">
      <c r="B496" s="52">
        <v>12.909999999999767</v>
      </c>
      <c r="C496" s="53"/>
      <c r="D496" s="54">
        <v>782.2199999999923</v>
      </c>
      <c r="E496" s="52"/>
      <c r="F496" s="53"/>
      <c r="G496" s="54"/>
      <c r="H496" s="52"/>
      <c r="I496" s="53"/>
      <c r="J496" s="54"/>
      <c r="K496" s="52"/>
      <c r="L496" s="53"/>
      <c r="M496" s="54"/>
    </row>
    <row r="497" spans="2:13" ht="14.1" customHeight="1" x14ac:dyDescent="0.55000000000000004">
      <c r="B497" s="40">
        <v>12.919999999999767</v>
      </c>
      <c r="C497" s="41"/>
      <c r="D497" s="42">
        <v>783.63999999999226</v>
      </c>
      <c r="E497" s="40"/>
      <c r="F497" s="41"/>
      <c r="G497" s="42"/>
      <c r="H497" s="40"/>
      <c r="I497" s="41"/>
      <c r="J497" s="42"/>
      <c r="K497" s="40"/>
      <c r="L497" s="41"/>
      <c r="M497" s="42"/>
    </row>
    <row r="498" spans="2:13" ht="14.1" customHeight="1" x14ac:dyDescent="0.55000000000000004">
      <c r="B498" s="40">
        <v>12.929999999999767</v>
      </c>
      <c r="C498" s="41"/>
      <c r="D498" s="42">
        <v>785.05999999999221</v>
      </c>
      <c r="E498" s="40"/>
      <c r="F498" s="41"/>
      <c r="G498" s="42"/>
      <c r="H498" s="40"/>
      <c r="I498" s="41"/>
      <c r="J498" s="42"/>
      <c r="K498" s="40"/>
      <c r="L498" s="41"/>
      <c r="M498" s="42"/>
    </row>
    <row r="499" spans="2:13" ht="14.1" customHeight="1" x14ac:dyDescent="0.55000000000000004">
      <c r="B499" s="40">
        <v>12.939999999999767</v>
      </c>
      <c r="C499" s="41"/>
      <c r="D499" s="42">
        <v>786.47999999999217</v>
      </c>
      <c r="E499" s="40"/>
      <c r="F499" s="41"/>
      <c r="G499" s="42"/>
      <c r="H499" s="40"/>
      <c r="I499" s="41"/>
      <c r="J499" s="42"/>
      <c r="K499" s="40"/>
      <c r="L499" s="41"/>
      <c r="M499" s="42"/>
    </row>
    <row r="500" spans="2:13" ht="14.1" customHeight="1" x14ac:dyDescent="0.55000000000000004">
      <c r="B500" s="40">
        <v>12.949999999999767</v>
      </c>
      <c r="C500" s="41"/>
      <c r="D500" s="42">
        <v>787.89999999999213</v>
      </c>
      <c r="E500" s="40"/>
      <c r="F500" s="41"/>
      <c r="G500" s="42"/>
      <c r="H500" s="40"/>
      <c r="I500" s="41"/>
      <c r="J500" s="42"/>
      <c r="K500" s="40"/>
      <c r="L500" s="41"/>
      <c r="M500" s="42"/>
    </row>
    <row r="501" spans="2:13" ht="14.1" customHeight="1" x14ac:dyDescent="0.55000000000000004">
      <c r="B501" s="40">
        <v>12.959999999999766</v>
      </c>
      <c r="C501" s="41"/>
      <c r="D501" s="42">
        <v>789.31999999999209</v>
      </c>
      <c r="E501" s="40"/>
      <c r="F501" s="41"/>
      <c r="G501" s="42"/>
      <c r="H501" s="40"/>
      <c r="I501" s="41"/>
      <c r="J501" s="42"/>
      <c r="K501" s="40"/>
      <c r="L501" s="41"/>
      <c r="M501" s="42"/>
    </row>
    <row r="502" spans="2:13" ht="14.1" customHeight="1" x14ac:dyDescent="0.55000000000000004">
      <c r="B502" s="40">
        <v>12.969999999999766</v>
      </c>
      <c r="C502" s="41"/>
      <c r="D502" s="42">
        <v>790.73999999999205</v>
      </c>
      <c r="E502" s="40"/>
      <c r="F502" s="41"/>
      <c r="G502" s="42"/>
      <c r="H502" s="40"/>
      <c r="I502" s="41"/>
      <c r="J502" s="42"/>
      <c r="K502" s="40"/>
      <c r="L502" s="41"/>
      <c r="M502" s="42"/>
    </row>
    <row r="503" spans="2:13" ht="14.1" customHeight="1" x14ac:dyDescent="0.55000000000000004">
      <c r="B503" s="40">
        <v>12.979999999999766</v>
      </c>
      <c r="C503" s="41"/>
      <c r="D503" s="42">
        <v>792.15999999999201</v>
      </c>
      <c r="E503" s="40"/>
      <c r="F503" s="41"/>
      <c r="G503" s="42"/>
      <c r="H503" s="40"/>
      <c r="I503" s="41"/>
      <c r="J503" s="42"/>
      <c r="K503" s="40"/>
      <c r="L503" s="41"/>
      <c r="M503" s="42"/>
    </row>
    <row r="504" spans="2:13" ht="14.1" customHeight="1" x14ac:dyDescent="0.55000000000000004">
      <c r="B504" s="44">
        <v>12.989999999999766</v>
      </c>
      <c r="C504" s="45"/>
      <c r="D504" s="46">
        <v>793.57999999999197</v>
      </c>
      <c r="E504" s="44"/>
      <c r="F504" s="45"/>
      <c r="G504" s="46"/>
      <c r="H504" s="44"/>
      <c r="I504" s="45"/>
      <c r="J504" s="46"/>
      <c r="K504" s="44"/>
      <c r="L504" s="45"/>
      <c r="M504" s="46"/>
    </row>
    <row r="505" spans="2:13" ht="14.1" customHeight="1" x14ac:dyDescent="0.55000000000000004">
      <c r="B505" s="48">
        <v>12.999999999999766</v>
      </c>
      <c r="C505" s="49"/>
      <c r="D505" s="50">
        <v>794.99999999999193</v>
      </c>
      <c r="E505" s="48"/>
      <c r="F505" s="49"/>
      <c r="G505" s="50"/>
      <c r="H505" s="48"/>
      <c r="I505" s="49"/>
      <c r="J505" s="50"/>
      <c r="K505" s="48"/>
      <c r="L505" s="49"/>
      <c r="M505" s="50"/>
    </row>
    <row r="506" spans="2:13" ht="14.1" customHeight="1" x14ac:dyDescent="0.55000000000000004">
      <c r="B506" s="52"/>
      <c r="C506" s="53"/>
      <c r="D506" s="54"/>
      <c r="E506" s="52"/>
      <c r="F506" s="53"/>
      <c r="G506" s="54"/>
      <c r="H506" s="52"/>
      <c r="I506" s="53"/>
      <c r="J506" s="54"/>
      <c r="K506" s="52"/>
      <c r="L506" s="53"/>
      <c r="M506" s="54"/>
    </row>
    <row r="507" spans="2:13" ht="14.1" customHeight="1" x14ac:dyDescent="0.55000000000000004">
      <c r="B507" s="40"/>
      <c r="C507" s="41"/>
      <c r="D507" s="42"/>
      <c r="E507" s="40"/>
      <c r="F507" s="41"/>
      <c r="G507" s="42"/>
      <c r="H507" s="40"/>
      <c r="I507" s="41"/>
      <c r="J507" s="42"/>
      <c r="K507" s="40"/>
      <c r="L507" s="41"/>
      <c r="M507" s="42"/>
    </row>
    <row r="508" spans="2:13" ht="14.1" customHeight="1" x14ac:dyDescent="0.55000000000000004">
      <c r="B508" s="40"/>
      <c r="C508" s="41"/>
      <c r="D508" s="42"/>
      <c r="E508" s="40"/>
      <c r="F508" s="41"/>
      <c r="G508" s="42"/>
      <c r="H508" s="40"/>
      <c r="I508" s="41"/>
      <c r="J508" s="42"/>
      <c r="K508" s="40"/>
      <c r="L508" s="41"/>
      <c r="M508" s="42"/>
    </row>
    <row r="509" spans="2:13" ht="14.1" customHeight="1" x14ac:dyDescent="0.55000000000000004">
      <c r="B509" s="40"/>
      <c r="C509" s="41"/>
      <c r="D509" s="42"/>
      <c r="E509" s="40"/>
      <c r="F509" s="41"/>
      <c r="G509" s="42"/>
      <c r="H509" s="40"/>
      <c r="I509" s="41"/>
      <c r="J509" s="42"/>
      <c r="K509" s="40"/>
      <c r="L509" s="41"/>
      <c r="M509" s="42"/>
    </row>
    <row r="510" spans="2:13" ht="14.1" customHeight="1" x14ac:dyDescent="0.55000000000000004">
      <c r="B510" s="40"/>
      <c r="C510" s="41"/>
      <c r="D510" s="42"/>
      <c r="E510" s="40"/>
      <c r="F510" s="41"/>
      <c r="G510" s="42"/>
      <c r="H510" s="40"/>
      <c r="I510" s="41"/>
      <c r="J510" s="42"/>
      <c r="K510" s="40"/>
      <c r="L510" s="41"/>
      <c r="M510" s="42"/>
    </row>
    <row r="511" spans="2:13" ht="14.1" customHeight="1" x14ac:dyDescent="0.55000000000000004">
      <c r="B511" s="40"/>
      <c r="C511" s="41"/>
      <c r="D511" s="42"/>
      <c r="E511" s="40"/>
      <c r="F511" s="41"/>
      <c r="G511" s="42"/>
      <c r="H511" s="40"/>
      <c r="I511" s="41"/>
      <c r="J511" s="42"/>
      <c r="K511" s="40"/>
      <c r="L511" s="41"/>
      <c r="M511" s="42"/>
    </row>
    <row r="512" spans="2:13" ht="14.1" customHeight="1" x14ac:dyDescent="0.55000000000000004">
      <c r="B512" s="40"/>
      <c r="C512" s="41"/>
      <c r="D512" s="42"/>
      <c r="E512" s="40"/>
      <c r="F512" s="41"/>
      <c r="G512" s="42"/>
      <c r="H512" s="40"/>
      <c r="I512" s="41"/>
      <c r="J512" s="42"/>
      <c r="K512" s="40"/>
      <c r="L512" s="41"/>
      <c r="M512" s="42"/>
    </row>
    <row r="513" spans="2:13" ht="14.1" customHeight="1" x14ac:dyDescent="0.55000000000000004">
      <c r="B513" s="40"/>
      <c r="C513" s="41"/>
      <c r="D513" s="42"/>
      <c r="E513" s="40"/>
      <c r="F513" s="41"/>
      <c r="G513" s="42"/>
      <c r="H513" s="40"/>
      <c r="I513" s="41"/>
      <c r="J513" s="42"/>
      <c r="K513" s="40"/>
      <c r="L513" s="41"/>
      <c r="M513" s="42"/>
    </row>
    <row r="514" spans="2:13" ht="14.1" customHeight="1" x14ac:dyDescent="0.55000000000000004">
      <c r="B514" s="44"/>
      <c r="C514" s="45"/>
      <c r="D514" s="46"/>
      <c r="E514" s="44"/>
      <c r="F514" s="45"/>
      <c r="G514" s="46"/>
      <c r="H514" s="44"/>
      <c r="I514" s="45"/>
      <c r="J514" s="46"/>
      <c r="K514" s="44"/>
      <c r="L514" s="45"/>
      <c r="M514" s="46"/>
    </row>
    <row r="515" spans="2:13" ht="14.1" customHeight="1" x14ac:dyDescent="0.55000000000000004">
      <c r="B515" s="48"/>
      <c r="C515" s="49"/>
      <c r="D515" s="50"/>
      <c r="E515" s="48"/>
      <c r="F515" s="49"/>
      <c r="G515" s="50"/>
      <c r="H515" s="48"/>
      <c r="I515" s="49"/>
      <c r="J515" s="50"/>
      <c r="K515" s="48"/>
      <c r="L515" s="49"/>
      <c r="M515" s="50"/>
    </row>
    <row r="516" spans="2:13" ht="14.1" customHeight="1" x14ac:dyDescent="0.55000000000000004">
      <c r="B516" s="52"/>
      <c r="C516" s="53"/>
      <c r="D516" s="54"/>
      <c r="E516" s="52"/>
      <c r="F516" s="53"/>
      <c r="G516" s="54"/>
      <c r="H516" s="52"/>
      <c r="I516" s="53"/>
      <c r="J516" s="54"/>
      <c r="K516" s="52"/>
      <c r="L516" s="53"/>
      <c r="M516" s="54"/>
    </row>
    <row r="517" spans="2:13" ht="14.1" customHeight="1" x14ac:dyDescent="0.55000000000000004">
      <c r="B517" s="52"/>
      <c r="C517" s="53"/>
      <c r="D517" s="54"/>
      <c r="E517" s="52"/>
      <c r="F517" s="53"/>
      <c r="G517" s="54"/>
      <c r="H517" s="52"/>
      <c r="I517" s="53"/>
      <c r="J517" s="54"/>
      <c r="K517" s="52"/>
      <c r="L517" s="53"/>
      <c r="M517" s="54"/>
    </row>
    <row r="518" spans="2:13" ht="14.1" customHeight="1" x14ac:dyDescent="0.55000000000000004">
      <c r="B518" s="52"/>
      <c r="C518" s="53"/>
      <c r="D518" s="54"/>
      <c r="E518" s="52"/>
      <c r="F518" s="53"/>
      <c r="G518" s="54"/>
      <c r="H518" s="52"/>
      <c r="I518" s="53"/>
      <c r="J518" s="54"/>
      <c r="K518" s="52"/>
      <c r="L518" s="53"/>
      <c r="M518" s="54"/>
    </row>
    <row r="519" spans="2:13" ht="14.1" customHeight="1" x14ac:dyDescent="0.55000000000000004">
      <c r="B519" s="40"/>
      <c r="C519" s="41"/>
      <c r="D519" s="42"/>
      <c r="E519" s="40"/>
      <c r="F519" s="41"/>
      <c r="G519" s="42"/>
      <c r="H519" s="40"/>
      <c r="I519" s="41"/>
      <c r="J519" s="42"/>
      <c r="K519" s="40"/>
      <c r="L519" s="41"/>
      <c r="M519" s="42"/>
    </row>
    <row r="520" spans="2:13" ht="14.1" customHeight="1" x14ac:dyDescent="0.55000000000000004">
      <c r="B520" s="40"/>
      <c r="C520" s="41"/>
      <c r="D520" s="42"/>
      <c r="E520" s="40"/>
      <c r="F520" s="41"/>
      <c r="G520" s="42"/>
      <c r="H520" s="40"/>
      <c r="I520" s="41"/>
      <c r="J520" s="42"/>
      <c r="K520" s="40"/>
      <c r="L520" s="41"/>
      <c r="M520" s="42"/>
    </row>
    <row r="521" spans="2:13" ht="14.1" customHeight="1" x14ac:dyDescent="0.55000000000000004">
      <c r="B521" s="40"/>
      <c r="C521" s="41"/>
      <c r="D521" s="42"/>
      <c r="E521" s="40"/>
      <c r="F521" s="41"/>
      <c r="G521" s="42"/>
      <c r="H521" s="40"/>
      <c r="I521" s="41"/>
      <c r="J521" s="42"/>
      <c r="K521" s="40"/>
      <c r="L521" s="41"/>
      <c r="M521" s="42"/>
    </row>
    <row r="522" spans="2:13" ht="14.1" customHeight="1" x14ac:dyDescent="0.55000000000000004">
      <c r="B522" s="40"/>
      <c r="C522" s="41"/>
      <c r="D522" s="42"/>
      <c r="E522" s="40"/>
      <c r="F522" s="41"/>
      <c r="G522" s="42"/>
      <c r="H522" s="40"/>
      <c r="I522" s="41"/>
      <c r="J522" s="42"/>
      <c r="K522" s="40"/>
      <c r="L522" s="41"/>
      <c r="M522" s="42"/>
    </row>
    <row r="523" spans="2:13" ht="14.1" customHeight="1" x14ac:dyDescent="0.55000000000000004">
      <c r="B523" s="40"/>
      <c r="C523" s="41"/>
      <c r="D523" s="42"/>
      <c r="E523" s="40"/>
      <c r="F523" s="41"/>
      <c r="G523" s="42"/>
      <c r="H523" s="40"/>
      <c r="I523" s="41"/>
      <c r="J523" s="42"/>
      <c r="K523" s="40"/>
      <c r="L523" s="41"/>
      <c r="M523" s="42"/>
    </row>
    <row r="524" spans="2:13" ht="14.1" customHeight="1" thickBot="1" x14ac:dyDescent="0.6">
      <c r="B524" s="55"/>
      <c r="C524" s="56"/>
      <c r="D524" s="57"/>
      <c r="E524" s="55"/>
      <c r="F524" s="56"/>
      <c r="G524" s="57"/>
      <c r="H524" s="55"/>
      <c r="I524" s="56"/>
      <c r="J524" s="57"/>
      <c r="K524" s="55"/>
      <c r="L524" s="56"/>
      <c r="M524" s="57"/>
    </row>
    <row r="525" spans="2:13" ht="15" customHeight="1" x14ac:dyDescent="0.55000000000000004">
      <c r="B525" s="18"/>
      <c r="C525" s="2"/>
      <c r="D525" s="29"/>
      <c r="E525" s="18"/>
      <c r="F525" s="2"/>
      <c r="G525" s="29"/>
      <c r="H525" s="18"/>
      <c r="I525" s="2"/>
      <c r="J525" s="29"/>
      <c r="K525" s="18"/>
      <c r="L525" s="2"/>
      <c r="M525" s="29"/>
    </row>
  </sheetData>
  <mergeCells count="20">
    <mergeCell ref="Q6:Z6"/>
    <mergeCell ref="B413:M413"/>
    <mergeCell ref="B116:M116"/>
    <mergeCell ref="B172:M172"/>
    <mergeCell ref="B173:M173"/>
    <mergeCell ref="B230:M231"/>
    <mergeCell ref="B412:M412"/>
    <mergeCell ref="F117:I117"/>
    <mergeCell ref="F174:I174"/>
    <mergeCell ref="F471:I471"/>
    <mergeCell ref="B1:M1"/>
    <mergeCell ref="B58:M58"/>
    <mergeCell ref="B59:M59"/>
    <mergeCell ref="B115:M115"/>
    <mergeCell ref="B2:M2"/>
    <mergeCell ref="F3:I3"/>
    <mergeCell ref="F60:I60"/>
    <mergeCell ref="B469:M469"/>
    <mergeCell ref="B470:M470"/>
    <mergeCell ref="F414:I414"/>
  </mergeCells>
  <pageMargins left="0.19" right="0" top="0.39370078740157483" bottom="0" header="0.31496062992125984" footer="0.31496062992125984"/>
  <pageSetup paperSize="9" scale="97" orientation="portrait" horizontalDpi="4294967293" r:id="rId1"/>
  <rowBreaks count="5" manualBreakCount="5">
    <brk id="57" max="12" man="1"/>
    <brk id="114" max="12" man="1"/>
    <brk id="171" max="12" man="1"/>
    <brk id="411" max="12" man="1"/>
    <brk id="46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พื้นที่</vt:lpstr>
      <vt:lpstr>Sheet1</vt:lpstr>
      <vt:lpstr>พื้นที่!Print_Area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2022-07-06T07:40:08Z</cp:lastPrinted>
  <dcterms:created xsi:type="dcterms:W3CDTF">2019-05-14T04:15:54Z</dcterms:created>
  <dcterms:modified xsi:type="dcterms:W3CDTF">2024-02-15T02:37:48Z</dcterms:modified>
</cp:coreProperties>
</file>