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0" windowWidth="20730" windowHeight="910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5" l="1"/>
  <c r="Z37" i="2"/>
  <c r="Z37" i="12"/>
  <c r="Z37" i="4"/>
  <c r="Z36" i="6"/>
  <c r="Z35" i="11"/>
  <c r="Z36" i="3"/>
  <c r="Z37" i="10"/>
  <c r="Z37" i="7"/>
  <c r="Z36" i="8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<sst xmlns="http://schemas.openxmlformats.org/spreadsheetml/2006/main" count="433" uniqueCount="48">
  <si>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</si>
  <si>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</si>
  <si>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</si>
  <si>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</si>
  <si>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</si>
  <si>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</si>
  <si>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</si>
  <si>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</si>
  <si>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</si>
  <si>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</si>
  <si>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</si>
  <si>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</si>
  <si>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</si>
  <si>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</si>
  <si>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</si>
  <si>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</si>
  <si>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</si>
  <si>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</si>
  <si>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</si>
  <si>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</si>
  <si>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</si>
  <si>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</si>
  <si>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</si>
  <si>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</si>
  <si>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</si>
  <si>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</si>
  <si>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</si>
  <si>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</si>
  <si>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</si>
  <si>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</si>
  <si>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</si>
  <si>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</si>
  <si>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</si>
  <si>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</si>
  <si>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</si>
  <si>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</si>
  <si>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</si>
  <si>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</si>
  <si>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</si>
  <si>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</si>
  <si>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</si>
  <si>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</si>
  <si>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</si>
  <si>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</si>
  <si>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</si>
  <si>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</si>
  <si>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</si>
  <si>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 xml:space="preserve">270641 (X285)  คลองนครน้อย(หน้าเมือง)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</si>
</sst>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">
        <v>47</v>
      </c>
      <c r="L2" s="34"/>
      <c r="M2" s="34"/>
      <c r="N2" s="34"/>
      <c r="O2" s="34"/>
      <c r="P2" s="32" t="s">
        <v>44</v>
      </c>
      <c r="Q2" s="32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16.5</v>
      </c>
      <c r="X6" s="1">
        <v>0.5</v>
      </c>
      <c r="Y6" s="1">
        <v>0</v>
      </c>
      <c r="Z6" s="4">
        <f>SUM(B6:Y6)</f>
        <v>17</v>
      </c>
      <c r="AA6" s="5">
        <f>MAX(B6:Y6)</f>
        <v>16.5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7</v>
      </c>
      <c r="N9" s="1">
        <v>2.5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10.5</v>
      </c>
      <c r="AA9" s="5">
        <f t="shared" si="1"/>
        <v>7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0.5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0.5</v>
      </c>
      <c r="R11" s="1">
        <v>0</v>
      </c>
      <c r="S11" s="1">
        <v>0</v>
      </c>
      <c r="T11" s="1">
        <v>6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7</v>
      </c>
      <c r="AA11" s="5">
        <f t="shared" si="1"/>
        <v>6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10.5</v>
      </c>
      <c r="H12" s="1">
        <v>20</v>
      </c>
      <c r="I12" s="1">
        <v>0.5</v>
      </c>
      <c r="J12" s="1">
        <v>0</v>
      </c>
      <c r="K12" s="1">
        <v>3.5</v>
      </c>
      <c r="L12" s="1">
        <v>0</v>
      </c>
      <c r="M12" s="1">
        <v>1</v>
      </c>
      <c r="N12" s="1">
        <v>0.5</v>
      </c>
      <c r="O12" s="1">
        <v>0.5</v>
      </c>
      <c r="P12" s="1">
        <v>2.5</v>
      </c>
      <c r="Q12" s="1">
        <v>0</v>
      </c>
      <c r="R12" s="1">
        <v>0.5</v>
      </c>
      <c r="S12" s="1">
        <v>0</v>
      </c>
      <c r="T12" s="1">
        <v>0.5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40</v>
      </c>
      <c r="AA12" s="5">
        <f t="shared" si="1"/>
        <v>20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0.5</v>
      </c>
      <c r="I13" s="1">
        <v>0</v>
      </c>
      <c r="J13" s="1">
        <v>0.5</v>
      </c>
      <c r="K13" s="1">
        <v>3</v>
      </c>
      <c r="L13" s="1">
        <v>1</v>
      </c>
      <c r="M13" s="1">
        <v>0</v>
      </c>
      <c r="N13" s="1">
        <v>0</v>
      </c>
      <c r="O13" s="1">
        <v>1.5</v>
      </c>
      <c r="P13" s="1">
        <v>1.5</v>
      </c>
      <c r="Q13" s="1">
        <v>1</v>
      </c>
      <c r="R13" s="1">
        <v>0</v>
      </c>
      <c r="S13" s="1">
        <v>0.5</v>
      </c>
      <c r="T13" s="1">
        <v>0</v>
      </c>
      <c r="U13" s="1">
        <v>0.5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10</v>
      </c>
      <c r="AA13" s="5">
        <f t="shared" si="1"/>
        <v>3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1.5</v>
      </c>
      <c r="W14" s="1">
        <v>0.5</v>
      </c>
      <c r="X14" s="1">
        <v>0</v>
      </c>
      <c r="Y14" s="1">
        <v>0</v>
      </c>
      <c r="Z14" s="5">
        <f t="shared" si="0"/>
        <v>2</v>
      </c>
      <c r="AA14" s="5">
        <f t="shared" si="1"/>
        <v>1.5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0.5</v>
      </c>
      <c r="V23" s="1">
        <v>2</v>
      </c>
      <c r="W23" s="1">
        <v>0</v>
      </c>
      <c r="X23" s="1">
        <v>0</v>
      </c>
      <c r="Y23" s="1">
        <v>0</v>
      </c>
      <c r="Z23" s="5">
        <f t="shared" si="0"/>
        <v>2.5</v>
      </c>
      <c r="AA23" s="5">
        <f t="shared" si="1"/>
        <v>2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0.5</v>
      </c>
      <c r="Z25" s="5">
        <f t="shared" si="0"/>
        <v>0.5</v>
      </c>
      <c r="AA25" s="5">
        <f t="shared" si="1"/>
        <v>0.5</v>
      </c>
      <c r="AB25" s="5">
        <f t="shared" si="2"/>
        <v>0</v>
      </c>
    </row>
    <row r="26" spans="1:28" ht="18.75" x14ac:dyDescent="0.2">
      <c r="A26" s="20">
        <v>21</v>
      </c>
      <c r="B26" s="1">
        <v>22</v>
      </c>
      <c r="C26" s="1">
        <v>0</v>
      </c>
      <c r="D26" s="1">
        <v>0.5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0.5</v>
      </c>
      <c r="P26" s="1">
        <v>0.5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23.5</v>
      </c>
      <c r="AA26" s="5">
        <f t="shared" si="1"/>
        <v>22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1.5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1.5</v>
      </c>
      <c r="AA28" s="5">
        <f t="shared" si="1"/>
        <v>1.5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2.5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2.5</v>
      </c>
      <c r="AA29" s="5">
        <f t="shared" si="1"/>
        <v>2.5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3.5</v>
      </c>
      <c r="I30" s="1">
        <v>2</v>
      </c>
      <c r="J30" s="1">
        <v>1.5</v>
      </c>
      <c r="K30" s="1">
        <v>0.5</v>
      </c>
      <c r="L30" s="1">
        <v>0</v>
      </c>
      <c r="M30" s="1">
        <v>25.5</v>
      </c>
      <c r="N30" s="1">
        <v>2.5</v>
      </c>
      <c r="O30" s="1">
        <v>2</v>
      </c>
      <c r="P30" s="1">
        <v>8</v>
      </c>
      <c r="Q30" s="1">
        <v>9.5</v>
      </c>
      <c r="R30" s="1">
        <v>4.5</v>
      </c>
      <c r="S30" s="1">
        <v>10</v>
      </c>
      <c r="T30" s="1">
        <v>9.5</v>
      </c>
      <c r="U30" s="1">
        <v>14</v>
      </c>
      <c r="V30" s="1">
        <v>5.5</v>
      </c>
      <c r="W30" s="1">
        <v>8</v>
      </c>
      <c r="X30" s="1">
        <v>0</v>
      </c>
      <c r="Y30" s="1">
        <v>0</v>
      </c>
      <c r="Z30" s="5">
        <f t="shared" si="0"/>
        <v>106.5</v>
      </c>
      <c r="AA30" s="5">
        <f t="shared" si="1"/>
        <v>25.5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1.5</v>
      </c>
      <c r="G31" s="1">
        <v>0.5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2</v>
      </c>
      <c r="AA31" s="5">
        <f t="shared" si="1"/>
        <v>1.5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2</v>
      </c>
      <c r="AA32" s="5">
        <f t="shared" si="1"/>
        <v>2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0.5</v>
      </c>
      <c r="J33" s="1">
        <v>0</v>
      </c>
      <c r="K33" s="1">
        <v>0</v>
      </c>
      <c r="L33" s="1">
        <v>0</v>
      </c>
      <c r="M33" s="1">
        <v>4.5</v>
      </c>
      <c r="N33" s="1">
        <v>8.5</v>
      </c>
      <c r="O33" s="1">
        <v>8</v>
      </c>
      <c r="P33" s="1">
        <v>1.5</v>
      </c>
      <c r="Q33" s="1">
        <v>1</v>
      </c>
      <c r="R33" s="1">
        <v>0.5</v>
      </c>
      <c r="S33" s="1">
        <v>1</v>
      </c>
      <c r="T33" s="1">
        <v>0</v>
      </c>
      <c r="U33" s="1">
        <v>0.5</v>
      </c>
      <c r="V33" s="1">
        <v>0.5</v>
      </c>
      <c r="W33" s="1">
        <v>0</v>
      </c>
      <c r="X33" s="1">
        <v>0.5</v>
      </c>
      <c r="Y33" s="1">
        <v>0.5</v>
      </c>
      <c r="Z33" s="5">
        <f t="shared" si="0"/>
        <v>27.5</v>
      </c>
      <c r="AA33" s="5">
        <f t="shared" si="1"/>
        <v>8.5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1</v>
      </c>
      <c r="D34" s="1">
        <v>0</v>
      </c>
      <c r="E34" s="1">
        <v>0</v>
      </c>
      <c r="F34" s="1">
        <v>0.5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3.5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5</v>
      </c>
      <c r="AA34" s="5">
        <f t="shared" si="1"/>
        <v>3.5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0.5</v>
      </c>
      <c r="E35" s="1">
        <v>1.5</v>
      </c>
      <c r="F35" s="1">
        <v>6</v>
      </c>
      <c r="G35" s="1">
        <v>2</v>
      </c>
      <c r="H35" s="1">
        <v>0</v>
      </c>
      <c r="I35" s="1">
        <v>0</v>
      </c>
      <c r="J35" s="1">
        <v>0</v>
      </c>
      <c r="K35" s="1">
        <v>0.5</v>
      </c>
      <c r="L35" s="1">
        <v>0</v>
      </c>
      <c r="M35" s="1">
        <v>0</v>
      </c>
      <c r="N35" s="1">
        <v>0.5</v>
      </c>
      <c r="O35" s="1">
        <v>2.5</v>
      </c>
      <c r="P35" s="1">
        <v>6</v>
      </c>
      <c r="Q35" s="1">
        <v>0.5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20</v>
      </c>
      <c r="AA35" s="5">
        <f t="shared" si="1"/>
        <v>6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0.5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0.5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1</v>
      </c>
      <c r="AA36" s="5">
        <f t="shared" si="1"/>
        <v>0.5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281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40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41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42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27"/>
      <c r="L11" s="27"/>
      <c r="M11" s="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P2:Q2"/>
    <mergeCell ref="W37:Y37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43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12</v>
      </c>
      <c r="C8" s="1">
        <v>2.5</v>
      </c>
      <c r="D8" s="1">
        <v>0</v>
      </c>
      <c r="E8" s="1">
        <v>1</v>
      </c>
      <c r="F8" s="1">
        <v>8</v>
      </c>
      <c r="G8" s="1">
        <v>0</v>
      </c>
      <c r="H8" s="1">
        <v>0</v>
      </c>
      <c r="I8" s="1">
        <v>4</v>
      </c>
      <c r="J8" s="1">
        <v>5</v>
      </c>
      <c r="K8" s="1">
        <v>17.5</v>
      </c>
      <c r="L8" s="1">
        <v>0.5</v>
      </c>
      <c r="M8" s="1">
        <v>0</v>
      </c>
      <c r="N8" s="1">
        <v>0.5</v>
      </c>
      <c r="O8" s="1">
        <v>10</v>
      </c>
      <c r="P8" s="1">
        <v>0</v>
      </c>
      <c r="Q8" s="1">
        <v>0</v>
      </c>
      <c r="R8" s="1">
        <v>0</v>
      </c>
      <c r="S8" s="1">
        <v>0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62</v>
      </c>
      <c r="AA8" s="5">
        <f t="shared" si="1"/>
        <v>17.5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1.5</v>
      </c>
      <c r="Z10" s="5">
        <f t="shared" si="0"/>
        <v>1.5</v>
      </c>
      <c r="AA10" s="5">
        <f t="shared" si="1"/>
        <v>1.5</v>
      </c>
      <c r="AB10" s="5">
        <f t="shared" si="2"/>
        <v>0</v>
      </c>
    </row>
    <row r="11" spans="1:28" ht="18.75" x14ac:dyDescent="0.2">
      <c r="A11" s="20">
        <v>6</v>
      </c>
      <c r="B11" s="1">
        <v>0.5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0.5</v>
      </c>
      <c r="AA11" s="5">
        <f t="shared" si="1"/>
        <v>0.5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0.5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4.5</v>
      </c>
      <c r="X25" s="1">
        <v>0.5</v>
      </c>
      <c r="Y25" s="1">
        <v>0</v>
      </c>
      <c r="Z25" s="5">
        <f t="shared" si="0"/>
        <v>5.5</v>
      </c>
      <c r="AA25" s="5">
        <f t="shared" si="1"/>
        <v>4.5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1</v>
      </c>
      <c r="H26" s="1">
        <v>0.5</v>
      </c>
      <c r="I26" s="1">
        <v>0</v>
      </c>
      <c r="J26" s="1">
        <v>5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2</v>
      </c>
      <c r="S26" s="1">
        <v>4</v>
      </c>
      <c r="T26" s="1">
        <v>1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14.5</v>
      </c>
      <c r="AA26" s="5">
        <f t="shared" si="1"/>
        <v>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4.5</v>
      </c>
      <c r="P31" s="1">
        <v>0</v>
      </c>
      <c r="Q31" s="1">
        <v>0.5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6</v>
      </c>
      <c r="AA31" s="5">
        <f t="shared" si="1"/>
        <v>4.5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2.5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2.5</v>
      </c>
      <c r="AA32" s="5">
        <f t="shared" si="1"/>
        <v>2.5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3" t="s">
        <v>30</v>
      </c>
      <c r="X35" s="33"/>
      <c r="Y35" s="33"/>
      <c r="Z35" s="12">
        <f>SUM(Z6:Z34)</f>
        <v>92.5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topLeftCell="A4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45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1</v>
      </c>
      <c r="Z7" s="5">
        <f t="shared" ref="Z7:Z36" si="0">SUM(B7:Y7)</f>
        <v>1</v>
      </c>
      <c r="AA7" s="5">
        <f t="shared" ref="AA7:AA36" si="1">MAX(B7:Y7)</f>
        <v>1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0.5</v>
      </c>
      <c r="C8" s="1">
        <v>0</v>
      </c>
      <c r="D8" s="1">
        <v>0</v>
      </c>
      <c r="E8" s="1">
        <v>0</v>
      </c>
      <c r="F8" s="1">
        <v>10.5</v>
      </c>
      <c r="G8" s="1">
        <v>8</v>
      </c>
      <c r="H8" s="1">
        <v>0</v>
      </c>
      <c r="I8" s="1">
        <v>0</v>
      </c>
      <c r="J8" s="1">
        <v>6</v>
      </c>
      <c r="K8" s="1">
        <v>3</v>
      </c>
      <c r="L8" s="1">
        <v>0</v>
      </c>
      <c r="M8" s="1">
        <v>0</v>
      </c>
      <c r="N8" s="1">
        <v>2</v>
      </c>
      <c r="O8" s="1">
        <v>11.5</v>
      </c>
      <c r="P8" s="1">
        <v>2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43.5</v>
      </c>
      <c r="AA8" s="5">
        <f t="shared" si="1"/>
        <v>11.5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0.5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0.5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0.5</v>
      </c>
      <c r="W10" s="1">
        <v>0</v>
      </c>
      <c r="X10" s="1">
        <v>0</v>
      </c>
      <c r="Y10" s="1">
        <v>0</v>
      </c>
      <c r="Z10" s="5">
        <f t="shared" si="0"/>
        <v>0.5</v>
      </c>
      <c r="AA10" s="5">
        <f t="shared" si="1"/>
        <v>0.5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45.5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33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52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A4:A5"/>
    <mergeCell ref="B4:Y4"/>
    <mergeCell ref="Z4:AB4"/>
    <mergeCell ref="P2:Q2"/>
    <mergeCell ref="K1:Q1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35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36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37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38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40" t="s">
        <v>0</v>
      </c>
      <c r="B4" s="37" t="s">
        <v>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9"/>
      <c r="Z4" s="37" t="s">
        <v>34</v>
      </c>
      <c r="AA4" s="38"/>
      <c r="AB4" s="39"/>
    </row>
    <row r="5" spans="1:28" ht="18" customHeight="1" x14ac:dyDescent="0.2">
      <c r="A5" s="41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3" t="s">
        <v>30</v>
      </c>
      <c r="X37" s="33"/>
      <c r="Y37" s="33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1" t="s">
        <v>31</v>
      </c>
      <c r="L1" s="31"/>
      <c r="M1" s="31"/>
      <c r="N1" s="31"/>
      <c r="O1" s="31"/>
      <c r="P1" s="31"/>
      <c r="Q1" s="3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4" t="str">
        <f>มกราคม!K2</f>
        <v xml:space="preserve">270641 (X285)  คลองนครน้อย(หน้าเมือง) </v>
      </c>
      <c r="L2" s="34"/>
      <c r="M2" s="34"/>
      <c r="N2" s="34"/>
      <c r="O2" s="34"/>
      <c r="P2" s="32" t="s">
        <v>39</v>
      </c>
      <c r="Q2" s="32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35" t="s">
        <v>0</v>
      </c>
      <c r="B4" s="28" t="s">
        <v>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8" t="s">
        <v>34</v>
      </c>
      <c r="AA4" s="29"/>
      <c r="AB4" s="30"/>
    </row>
    <row r="5" spans="1:28" s="22" customFormat="1" ht="18" customHeight="1" x14ac:dyDescent="0.2">
      <c r="A5" s="36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3" t="s">
        <v>30</v>
      </c>
      <c r="X36" s="33"/>
      <c r="Y36" s="33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P2:Q2"/>
    <mergeCell ref="W36:Y36"/>
    <mergeCell ref="K2:O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2017-06-15T08:41:41Z</cp:lastPrinted>
  <dcterms:created xsi:type="dcterms:W3CDTF">2017-06-14T02:36:34Z</dcterms:created>
  <dcterms:modified xsi:type="dcterms:W3CDTF">2023-04-18T07:15:38Z</dcterms:modified>
</cp:coreProperties>
</file>