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\Desktop\"/>
    </mc:Choice>
  </mc:AlternateContent>
  <xr:revisionPtr revIDLastSave="0" documentId="13_ncr:1_{7115E36C-EB0E-4AFB-ADF3-4B49154A7BE3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เมษายน" sheetId="17" r:id="rId1"/>
    <sheet name="พฤษภาคม" sheetId="18" r:id="rId2"/>
    <sheet name="มิถุนายน" sheetId="19" r:id="rId3"/>
    <sheet name="กรกฎาคม" sheetId="20" r:id="rId4"/>
    <sheet name="สิงหาคม" sheetId="21" r:id="rId5"/>
    <sheet name="กันยายน" sheetId="22" r:id="rId6"/>
    <sheet name="ตุลาคม" sheetId="23" r:id="rId7"/>
    <sheet name="พฤศจิกายน" sheetId="24" r:id="rId8"/>
    <sheet name="ธันวาคม" sheetId="25" r:id="rId9"/>
    <sheet name="มกราคม" sheetId="26" r:id="rId10"/>
    <sheet name="กุมภาพันธ์" sheetId="27" r:id="rId11"/>
    <sheet name="มีนาคม" sheetId="28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2" i="18" l="1"/>
  <c r="Z7" i="18"/>
  <c r="Z8" i="18"/>
  <c r="Z9" i="18"/>
  <c r="Z10" i="18"/>
  <c r="Z11" i="18"/>
  <c r="Z12" i="18"/>
  <c r="Z13" i="18"/>
  <c r="Z14" i="18"/>
  <c r="Z15" i="18"/>
  <c r="Z16" i="18"/>
  <c r="Z17" i="18"/>
  <c r="Z18" i="18"/>
  <c r="Z19" i="18"/>
  <c r="Z20" i="18"/>
  <c r="Z21" i="18"/>
  <c r="Z22" i="18"/>
  <c r="Z23" i="18"/>
  <c r="Z24" i="18"/>
  <c r="Z25" i="18"/>
  <c r="Z26" i="18"/>
  <c r="Z27" i="18"/>
  <c r="Z28" i="18"/>
  <c r="Z29" i="18"/>
  <c r="Z30" i="18"/>
  <c r="Z31" i="18"/>
  <c r="Z32" i="18"/>
  <c r="Z33" i="18"/>
  <c r="Z34" i="18"/>
  <c r="Z35" i="18"/>
  <c r="Z36" i="18"/>
  <c r="AB36" i="28"/>
  <c r="AA36" i="28"/>
  <c r="Z36" i="28"/>
  <c r="AB35" i="28"/>
  <c r="AA35" i="28"/>
  <c r="Z35" i="28"/>
  <c r="AB34" i="28"/>
  <c r="AA34" i="28"/>
  <c r="Z34" i="28"/>
  <c r="AB33" i="28"/>
  <c r="AA33" i="28"/>
  <c r="Z33" i="28"/>
  <c r="AB32" i="28"/>
  <c r="AA32" i="28"/>
  <c r="Z32" i="28"/>
  <c r="AB31" i="28"/>
  <c r="AA31" i="28"/>
  <c r="Z31" i="28"/>
  <c r="AB30" i="28"/>
  <c r="AA30" i="28"/>
  <c r="Z30" i="28"/>
  <c r="AB29" i="28"/>
  <c r="AA29" i="28"/>
  <c r="Z29" i="28"/>
  <c r="AB28" i="28"/>
  <c r="AA28" i="28"/>
  <c r="Z28" i="28"/>
  <c r="AB27" i="28"/>
  <c r="AA27" i="28"/>
  <c r="Z27" i="28"/>
  <c r="AB26" i="28"/>
  <c r="AA26" i="28"/>
  <c r="Z26" i="28"/>
  <c r="AB25" i="28"/>
  <c r="AA25" i="28"/>
  <c r="Z25" i="28"/>
  <c r="AB24" i="28"/>
  <c r="AA24" i="28"/>
  <c r="Z24" i="28"/>
  <c r="AB23" i="28"/>
  <c r="AA23" i="28"/>
  <c r="Z23" i="28"/>
  <c r="AB22" i="28"/>
  <c r="AA22" i="28"/>
  <c r="Z22" i="28"/>
  <c r="AB21" i="28"/>
  <c r="AA21" i="28"/>
  <c r="Z21" i="28"/>
  <c r="AB20" i="28"/>
  <c r="AA20" i="28"/>
  <c r="Z20" i="28"/>
  <c r="AB19" i="28"/>
  <c r="AA19" i="28"/>
  <c r="Z19" i="28"/>
  <c r="AB18" i="28"/>
  <c r="AA18" i="28"/>
  <c r="Z18" i="28"/>
  <c r="AB17" i="28"/>
  <c r="AA17" i="28"/>
  <c r="Z17" i="28"/>
  <c r="AB16" i="28"/>
  <c r="AA16" i="28"/>
  <c r="Z16" i="28"/>
  <c r="AB15" i="28"/>
  <c r="AA15" i="28"/>
  <c r="Z15" i="28"/>
  <c r="AB14" i="28"/>
  <c r="AA14" i="28"/>
  <c r="Z14" i="28"/>
  <c r="AB13" i="28"/>
  <c r="AA13" i="28"/>
  <c r="Z13" i="28"/>
  <c r="AB12" i="28"/>
  <c r="AA12" i="28"/>
  <c r="Z12" i="28"/>
  <c r="AB11" i="28"/>
  <c r="AA11" i="28"/>
  <c r="Z11" i="28"/>
  <c r="AB10" i="28"/>
  <c r="AA10" i="28"/>
  <c r="Z10" i="28"/>
  <c r="AB9" i="28"/>
  <c r="AA9" i="28"/>
  <c r="Z9" i="28"/>
  <c r="AB8" i="28"/>
  <c r="AA8" i="28"/>
  <c r="Z8" i="28"/>
  <c r="AB7" i="28"/>
  <c r="AA7" i="28"/>
  <c r="Z7" i="28"/>
  <c r="AB6" i="28"/>
  <c r="AA6" i="28"/>
  <c r="Z6" i="28"/>
  <c r="AB33" i="27"/>
  <c r="AA33" i="27"/>
  <c r="Z33" i="27"/>
  <c r="AB32" i="27"/>
  <c r="AA32" i="27"/>
  <c r="Z32" i="27"/>
  <c r="AB31" i="27"/>
  <c r="AA31" i="27"/>
  <c r="Z31" i="27"/>
  <c r="AB30" i="27"/>
  <c r="AA30" i="27"/>
  <c r="Z30" i="27"/>
  <c r="AB29" i="27"/>
  <c r="AA29" i="27"/>
  <c r="Z29" i="27"/>
  <c r="AB28" i="27"/>
  <c r="AA28" i="27"/>
  <c r="Z28" i="27"/>
  <c r="AB27" i="27"/>
  <c r="AA27" i="27"/>
  <c r="Z27" i="27"/>
  <c r="AB26" i="27"/>
  <c r="AA26" i="27"/>
  <c r="Z26" i="27"/>
  <c r="AB25" i="27"/>
  <c r="AA25" i="27"/>
  <c r="Z25" i="27"/>
  <c r="AB24" i="27"/>
  <c r="AA24" i="27"/>
  <c r="Z24" i="27"/>
  <c r="AB23" i="27"/>
  <c r="AA23" i="27"/>
  <c r="Z23" i="27"/>
  <c r="AB22" i="27"/>
  <c r="AA22" i="27"/>
  <c r="Z22" i="27"/>
  <c r="AB21" i="27"/>
  <c r="AA21" i="27"/>
  <c r="Z21" i="27"/>
  <c r="AB20" i="27"/>
  <c r="AA20" i="27"/>
  <c r="Z20" i="27"/>
  <c r="AB19" i="27"/>
  <c r="AA19" i="27"/>
  <c r="Z19" i="27"/>
  <c r="AB18" i="27"/>
  <c r="AA18" i="27"/>
  <c r="Z18" i="27"/>
  <c r="AB17" i="27"/>
  <c r="AA17" i="27"/>
  <c r="Z17" i="27"/>
  <c r="AB16" i="27"/>
  <c r="AA16" i="27"/>
  <c r="Z16" i="27"/>
  <c r="AB15" i="27"/>
  <c r="AA15" i="27"/>
  <c r="Z15" i="27"/>
  <c r="AB14" i="27"/>
  <c r="AA14" i="27"/>
  <c r="Z14" i="27"/>
  <c r="AB13" i="27"/>
  <c r="AA13" i="27"/>
  <c r="Z13" i="27"/>
  <c r="AB12" i="27"/>
  <c r="AA12" i="27"/>
  <c r="Z12" i="27"/>
  <c r="AB11" i="27"/>
  <c r="AA11" i="27"/>
  <c r="Z11" i="27"/>
  <c r="AB10" i="27"/>
  <c r="AA10" i="27"/>
  <c r="Z10" i="27"/>
  <c r="AB9" i="27"/>
  <c r="AA9" i="27"/>
  <c r="Z9" i="27"/>
  <c r="AB8" i="27"/>
  <c r="AA8" i="27"/>
  <c r="Z8" i="27"/>
  <c r="AB7" i="27"/>
  <c r="AA7" i="27"/>
  <c r="Z7" i="27"/>
  <c r="AB6" i="27"/>
  <c r="AA6" i="27"/>
  <c r="Z6" i="27"/>
  <c r="AB36" i="26"/>
  <c r="AA36" i="26"/>
  <c r="Z36" i="26"/>
  <c r="AB35" i="26"/>
  <c r="AA35" i="26"/>
  <c r="Z35" i="26"/>
  <c r="AB34" i="26"/>
  <c r="AA34" i="26"/>
  <c r="Z34" i="26"/>
  <c r="AB33" i="26"/>
  <c r="AA33" i="26"/>
  <c r="Z33" i="26"/>
  <c r="AB32" i="26"/>
  <c r="AA32" i="26"/>
  <c r="Z32" i="26"/>
  <c r="AB31" i="26"/>
  <c r="AA31" i="26"/>
  <c r="Z31" i="26"/>
  <c r="AB30" i="26"/>
  <c r="AA30" i="26"/>
  <c r="Z30" i="26"/>
  <c r="AB29" i="26"/>
  <c r="AA29" i="26"/>
  <c r="Z29" i="26"/>
  <c r="AB28" i="26"/>
  <c r="AA28" i="26"/>
  <c r="Z28" i="26"/>
  <c r="AB27" i="26"/>
  <c r="AA27" i="26"/>
  <c r="Z27" i="26"/>
  <c r="AB26" i="26"/>
  <c r="AA26" i="26"/>
  <c r="Z26" i="26"/>
  <c r="AB25" i="26"/>
  <c r="AA25" i="26"/>
  <c r="Z25" i="26"/>
  <c r="AB24" i="26"/>
  <c r="AA24" i="26"/>
  <c r="Z24" i="26"/>
  <c r="AB23" i="26"/>
  <c r="AA23" i="26"/>
  <c r="Z23" i="26"/>
  <c r="AB22" i="26"/>
  <c r="AA22" i="26"/>
  <c r="Z22" i="26"/>
  <c r="AB21" i="26"/>
  <c r="AA21" i="26"/>
  <c r="Z21" i="26"/>
  <c r="AB20" i="26"/>
  <c r="AA20" i="26"/>
  <c r="Z20" i="26"/>
  <c r="AB19" i="26"/>
  <c r="AA19" i="26"/>
  <c r="Z19" i="26"/>
  <c r="AB18" i="26"/>
  <c r="AA18" i="26"/>
  <c r="Z18" i="26"/>
  <c r="AB17" i="26"/>
  <c r="AA17" i="26"/>
  <c r="Z17" i="26"/>
  <c r="AB16" i="26"/>
  <c r="AA16" i="26"/>
  <c r="Z16" i="26"/>
  <c r="AB15" i="26"/>
  <c r="AA15" i="26"/>
  <c r="Z15" i="26"/>
  <c r="AB14" i="26"/>
  <c r="AA14" i="26"/>
  <c r="Z14" i="26"/>
  <c r="AB13" i="26"/>
  <c r="AA13" i="26"/>
  <c r="Z13" i="26"/>
  <c r="AB12" i="26"/>
  <c r="AA12" i="26"/>
  <c r="Z12" i="26"/>
  <c r="AB11" i="26"/>
  <c r="AA11" i="26"/>
  <c r="Z11" i="26"/>
  <c r="AB10" i="26"/>
  <c r="AA10" i="26"/>
  <c r="Z10" i="26"/>
  <c r="AB9" i="26"/>
  <c r="AA9" i="26"/>
  <c r="Z9" i="26"/>
  <c r="AB8" i="26"/>
  <c r="AA8" i="26"/>
  <c r="Z8" i="26"/>
  <c r="Z37" i="26" s="1"/>
  <c r="Z38" i="26" s="1"/>
  <c r="AB7" i="26"/>
  <c r="AA7" i="26"/>
  <c r="Z7" i="26"/>
  <c r="AB6" i="26"/>
  <c r="AA6" i="26"/>
  <c r="Z6" i="26"/>
  <c r="AB36" i="25"/>
  <c r="AA36" i="25"/>
  <c r="Z36" i="25"/>
  <c r="AB35" i="25"/>
  <c r="AA35" i="25"/>
  <c r="Z35" i="25"/>
  <c r="AB34" i="25"/>
  <c r="AA34" i="25"/>
  <c r="Z34" i="25"/>
  <c r="AB33" i="25"/>
  <c r="AA33" i="25"/>
  <c r="Z33" i="25"/>
  <c r="AB32" i="25"/>
  <c r="AA32" i="25"/>
  <c r="Z32" i="25"/>
  <c r="AB31" i="25"/>
  <c r="AA31" i="25"/>
  <c r="Z31" i="25"/>
  <c r="AB30" i="25"/>
  <c r="AA30" i="25"/>
  <c r="Z30" i="25"/>
  <c r="AB29" i="25"/>
  <c r="AA29" i="25"/>
  <c r="Z29" i="25"/>
  <c r="AB28" i="25"/>
  <c r="AA28" i="25"/>
  <c r="Z28" i="25"/>
  <c r="AB27" i="25"/>
  <c r="AA27" i="25"/>
  <c r="Z27" i="25"/>
  <c r="AB26" i="25"/>
  <c r="AA26" i="25"/>
  <c r="Z26" i="25"/>
  <c r="AB25" i="25"/>
  <c r="AA25" i="25"/>
  <c r="Z25" i="25"/>
  <c r="AB24" i="25"/>
  <c r="AA24" i="25"/>
  <c r="Z24" i="25"/>
  <c r="AB23" i="25"/>
  <c r="AA23" i="25"/>
  <c r="Z23" i="25"/>
  <c r="AB22" i="25"/>
  <c r="AA22" i="25"/>
  <c r="Z22" i="25"/>
  <c r="AB21" i="25"/>
  <c r="AA21" i="25"/>
  <c r="Z21" i="25"/>
  <c r="AB20" i="25"/>
  <c r="AA20" i="25"/>
  <c r="Z20" i="25"/>
  <c r="AB19" i="25"/>
  <c r="AA19" i="25"/>
  <c r="Z19" i="25"/>
  <c r="AB18" i="25"/>
  <c r="AA18" i="25"/>
  <c r="Z18" i="25"/>
  <c r="AB17" i="25"/>
  <c r="AA17" i="25"/>
  <c r="Z17" i="25"/>
  <c r="AB16" i="25"/>
  <c r="AA16" i="25"/>
  <c r="Z16" i="25"/>
  <c r="AB15" i="25"/>
  <c r="AA15" i="25"/>
  <c r="Z15" i="25"/>
  <c r="AB14" i="25"/>
  <c r="AA14" i="25"/>
  <c r="Z14" i="25"/>
  <c r="AB13" i="25"/>
  <c r="AA13" i="25"/>
  <c r="Z13" i="25"/>
  <c r="AB12" i="25"/>
  <c r="AA12" i="25"/>
  <c r="Z12" i="25"/>
  <c r="AB11" i="25"/>
  <c r="AA11" i="25"/>
  <c r="Z11" i="25"/>
  <c r="AB10" i="25"/>
  <c r="AA10" i="25"/>
  <c r="Z10" i="25"/>
  <c r="AB9" i="25"/>
  <c r="AA9" i="25"/>
  <c r="Z9" i="25"/>
  <c r="AB8" i="25"/>
  <c r="AA8" i="25"/>
  <c r="Z8" i="25"/>
  <c r="AB7" i="25"/>
  <c r="AA7" i="25"/>
  <c r="Z7" i="25"/>
  <c r="AB6" i="25"/>
  <c r="AA6" i="25"/>
  <c r="Z6" i="25"/>
  <c r="Z37" i="25" s="1"/>
  <c r="Z38" i="25" s="1"/>
  <c r="AB35" i="24"/>
  <c r="AA35" i="24"/>
  <c r="Z35" i="24"/>
  <c r="AB34" i="24"/>
  <c r="AA34" i="24"/>
  <c r="Z34" i="24"/>
  <c r="AB33" i="24"/>
  <c r="AA33" i="24"/>
  <c r="Z33" i="24"/>
  <c r="AB32" i="24"/>
  <c r="AA32" i="24"/>
  <c r="Z32" i="24"/>
  <c r="AB31" i="24"/>
  <c r="AA31" i="24"/>
  <c r="Z31" i="24"/>
  <c r="AB30" i="24"/>
  <c r="AA30" i="24"/>
  <c r="Z30" i="24"/>
  <c r="AB29" i="24"/>
  <c r="AA29" i="24"/>
  <c r="Z29" i="24"/>
  <c r="AB28" i="24"/>
  <c r="AA28" i="24"/>
  <c r="Z28" i="24"/>
  <c r="AB27" i="24"/>
  <c r="AA27" i="24"/>
  <c r="Z27" i="24"/>
  <c r="AB26" i="24"/>
  <c r="AA26" i="24"/>
  <c r="Z26" i="24"/>
  <c r="AB25" i="24"/>
  <c r="AA25" i="24"/>
  <c r="Z25" i="24"/>
  <c r="AB24" i="24"/>
  <c r="AA24" i="24"/>
  <c r="Z24" i="24"/>
  <c r="AB23" i="24"/>
  <c r="AA23" i="24"/>
  <c r="Z23" i="24"/>
  <c r="AB22" i="24"/>
  <c r="AA22" i="24"/>
  <c r="Z22" i="24"/>
  <c r="AB21" i="24"/>
  <c r="AA21" i="24"/>
  <c r="Z21" i="24"/>
  <c r="AB20" i="24"/>
  <c r="AA20" i="24"/>
  <c r="Z20" i="24"/>
  <c r="AB19" i="24"/>
  <c r="AA19" i="24"/>
  <c r="Z19" i="24"/>
  <c r="AB18" i="24"/>
  <c r="AA18" i="24"/>
  <c r="Z18" i="24"/>
  <c r="AB17" i="24"/>
  <c r="AA17" i="24"/>
  <c r="Z17" i="24"/>
  <c r="AB16" i="24"/>
  <c r="AA16" i="24"/>
  <c r="Z16" i="24"/>
  <c r="AB15" i="24"/>
  <c r="AA15" i="24"/>
  <c r="Z15" i="24"/>
  <c r="AB14" i="24"/>
  <c r="AA14" i="24"/>
  <c r="Z14" i="24"/>
  <c r="AB13" i="24"/>
  <c r="AA13" i="24"/>
  <c r="Z13" i="24"/>
  <c r="AB12" i="24"/>
  <c r="AA12" i="24"/>
  <c r="Z12" i="24"/>
  <c r="AB11" i="24"/>
  <c r="AA11" i="24"/>
  <c r="Z11" i="24"/>
  <c r="AB10" i="24"/>
  <c r="AA10" i="24"/>
  <c r="Z10" i="24"/>
  <c r="AB9" i="24"/>
  <c r="AA9" i="24"/>
  <c r="Z9" i="24"/>
  <c r="Z36" i="24" s="1"/>
  <c r="Z37" i="24" s="1"/>
  <c r="AB8" i="24"/>
  <c r="AA8" i="24"/>
  <c r="Z8" i="24"/>
  <c r="AB7" i="24"/>
  <c r="AA7" i="24"/>
  <c r="Z7" i="24"/>
  <c r="AB6" i="24"/>
  <c r="AA6" i="24"/>
  <c r="Z6" i="24"/>
  <c r="AB36" i="23"/>
  <c r="AA36" i="23"/>
  <c r="Z36" i="23"/>
  <c r="AB35" i="23"/>
  <c r="AA35" i="23"/>
  <c r="Z35" i="23"/>
  <c r="AB34" i="23"/>
  <c r="AA34" i="23"/>
  <c r="Z34" i="23"/>
  <c r="AB33" i="23"/>
  <c r="AA33" i="23"/>
  <c r="Z33" i="23"/>
  <c r="AB32" i="23"/>
  <c r="AA32" i="23"/>
  <c r="Z32" i="23"/>
  <c r="AB31" i="23"/>
  <c r="AA31" i="23"/>
  <c r="Z31" i="23"/>
  <c r="AB30" i="23"/>
  <c r="AA30" i="23"/>
  <c r="Z30" i="23"/>
  <c r="AB29" i="23"/>
  <c r="AA29" i="23"/>
  <c r="Z29" i="23"/>
  <c r="AB28" i="23"/>
  <c r="AA28" i="23"/>
  <c r="Z28" i="23"/>
  <c r="AB27" i="23"/>
  <c r="AA27" i="23"/>
  <c r="Z27" i="23"/>
  <c r="AB26" i="23"/>
  <c r="AA26" i="23"/>
  <c r="Z26" i="23"/>
  <c r="AB25" i="23"/>
  <c r="AA25" i="23"/>
  <c r="Z25" i="23"/>
  <c r="AB24" i="23"/>
  <c r="AA24" i="23"/>
  <c r="Z24" i="23"/>
  <c r="AB23" i="23"/>
  <c r="AA23" i="23"/>
  <c r="Z23" i="23"/>
  <c r="AB22" i="23"/>
  <c r="AA22" i="23"/>
  <c r="Z22" i="23"/>
  <c r="AB21" i="23"/>
  <c r="AA21" i="23"/>
  <c r="Z21" i="23"/>
  <c r="AB20" i="23"/>
  <c r="AA20" i="23"/>
  <c r="Z20" i="23"/>
  <c r="AB19" i="23"/>
  <c r="AA19" i="23"/>
  <c r="Z19" i="23"/>
  <c r="AB18" i="23"/>
  <c r="AA18" i="23"/>
  <c r="Z18" i="23"/>
  <c r="AB17" i="23"/>
  <c r="AA17" i="23"/>
  <c r="Z17" i="23"/>
  <c r="AB16" i="23"/>
  <c r="AA16" i="23"/>
  <c r="Z16" i="23"/>
  <c r="AB15" i="23"/>
  <c r="AA15" i="23"/>
  <c r="Z15" i="23"/>
  <c r="AB14" i="23"/>
  <c r="AA14" i="23"/>
  <c r="Z14" i="23"/>
  <c r="AB13" i="23"/>
  <c r="AA13" i="23"/>
  <c r="Z13" i="23"/>
  <c r="AB12" i="23"/>
  <c r="AA12" i="23"/>
  <c r="Z12" i="23"/>
  <c r="AB11" i="23"/>
  <c r="AA11" i="23"/>
  <c r="Z11" i="23"/>
  <c r="AB10" i="23"/>
  <c r="AA10" i="23"/>
  <c r="Z10" i="23"/>
  <c r="AB9" i="23"/>
  <c r="AA9" i="23"/>
  <c r="Z9" i="23"/>
  <c r="AB8" i="23"/>
  <c r="AA8" i="23"/>
  <c r="Z8" i="23"/>
  <c r="Z37" i="23" s="1"/>
  <c r="Z38" i="23" s="1"/>
  <c r="AB7" i="23"/>
  <c r="AA7" i="23"/>
  <c r="Z7" i="23"/>
  <c r="AB6" i="23"/>
  <c r="AA6" i="23"/>
  <c r="Z6" i="23"/>
  <c r="AB35" i="22"/>
  <c r="AA35" i="22"/>
  <c r="Z35" i="22"/>
  <c r="AB34" i="22"/>
  <c r="AA34" i="22"/>
  <c r="Z34" i="22"/>
  <c r="AB33" i="22"/>
  <c r="AA33" i="22"/>
  <c r="Z33" i="22"/>
  <c r="AB32" i="22"/>
  <c r="AA32" i="22"/>
  <c r="Z32" i="22"/>
  <c r="AB31" i="22"/>
  <c r="AA31" i="22"/>
  <c r="Z31" i="22"/>
  <c r="AB30" i="22"/>
  <c r="AA30" i="22"/>
  <c r="Z30" i="22"/>
  <c r="AB29" i="22"/>
  <c r="AA29" i="22"/>
  <c r="Z29" i="22"/>
  <c r="AB28" i="22"/>
  <c r="AA28" i="22"/>
  <c r="Z28" i="22"/>
  <c r="AB27" i="22"/>
  <c r="AA27" i="22"/>
  <c r="Z27" i="22"/>
  <c r="AB26" i="22"/>
  <c r="AA26" i="22"/>
  <c r="Z26" i="22"/>
  <c r="AB25" i="22"/>
  <c r="AA25" i="22"/>
  <c r="Z25" i="22"/>
  <c r="AB24" i="22"/>
  <c r="AA24" i="22"/>
  <c r="Z24" i="22"/>
  <c r="AB23" i="22"/>
  <c r="AA23" i="22"/>
  <c r="Z23" i="22"/>
  <c r="AB22" i="22"/>
  <c r="AA22" i="22"/>
  <c r="Z22" i="22"/>
  <c r="AB21" i="22"/>
  <c r="AA21" i="22"/>
  <c r="Z21" i="22"/>
  <c r="AB20" i="22"/>
  <c r="AA20" i="22"/>
  <c r="Z20" i="22"/>
  <c r="AB19" i="22"/>
  <c r="AA19" i="22"/>
  <c r="Z19" i="22"/>
  <c r="AB18" i="22"/>
  <c r="AA18" i="22"/>
  <c r="Z18" i="22"/>
  <c r="AB17" i="22"/>
  <c r="AA17" i="22"/>
  <c r="Z17" i="22"/>
  <c r="AB16" i="22"/>
  <c r="AA16" i="22"/>
  <c r="Z16" i="22"/>
  <c r="AB15" i="22"/>
  <c r="AA15" i="22"/>
  <c r="Z15" i="22"/>
  <c r="AB14" i="22"/>
  <c r="AA14" i="22"/>
  <c r="Z14" i="22"/>
  <c r="AB13" i="22"/>
  <c r="AA13" i="22"/>
  <c r="Z13" i="22"/>
  <c r="AB12" i="22"/>
  <c r="AA12" i="22"/>
  <c r="Z12" i="22"/>
  <c r="AB11" i="22"/>
  <c r="AA11" i="22"/>
  <c r="Z11" i="22"/>
  <c r="AB10" i="22"/>
  <c r="AA10" i="22"/>
  <c r="Z10" i="22"/>
  <c r="AB9" i="22"/>
  <c r="AA9" i="22"/>
  <c r="Z9" i="22"/>
  <c r="AB8" i="22"/>
  <c r="AA8" i="22"/>
  <c r="Z8" i="22"/>
  <c r="AB7" i="22"/>
  <c r="AA7" i="22"/>
  <c r="Z7" i="22"/>
  <c r="AB6" i="22"/>
  <c r="AA6" i="22"/>
  <c r="Z6" i="22"/>
  <c r="Z36" i="22" s="1"/>
  <c r="Z37" i="22" s="1"/>
  <c r="AB36" i="21"/>
  <c r="AA36" i="21"/>
  <c r="Z36" i="21"/>
  <c r="AB35" i="21"/>
  <c r="AA35" i="21"/>
  <c r="Z35" i="21"/>
  <c r="AB34" i="21"/>
  <c r="AA34" i="21"/>
  <c r="Z34" i="21"/>
  <c r="AB33" i="21"/>
  <c r="AA33" i="21"/>
  <c r="Z33" i="21"/>
  <c r="AB32" i="21"/>
  <c r="AA32" i="21"/>
  <c r="Z32" i="21"/>
  <c r="AB31" i="21"/>
  <c r="AA31" i="21"/>
  <c r="Z31" i="21"/>
  <c r="AB30" i="21"/>
  <c r="AA30" i="21"/>
  <c r="Z30" i="21"/>
  <c r="AB29" i="21"/>
  <c r="AA29" i="21"/>
  <c r="Z29" i="21"/>
  <c r="AB28" i="21"/>
  <c r="AA28" i="21"/>
  <c r="Z28" i="21"/>
  <c r="AB27" i="21"/>
  <c r="AA27" i="21"/>
  <c r="Z27" i="21"/>
  <c r="AB26" i="21"/>
  <c r="AA26" i="21"/>
  <c r="Z26" i="21"/>
  <c r="AB25" i="21"/>
  <c r="AA25" i="21"/>
  <c r="Z25" i="21"/>
  <c r="AB24" i="21"/>
  <c r="AA24" i="21"/>
  <c r="Z24" i="21"/>
  <c r="AB23" i="21"/>
  <c r="AA23" i="21"/>
  <c r="Z23" i="21"/>
  <c r="AB22" i="21"/>
  <c r="AA22" i="21"/>
  <c r="Z22" i="21"/>
  <c r="AB21" i="21"/>
  <c r="AA21" i="21"/>
  <c r="Z21" i="21"/>
  <c r="AB20" i="21"/>
  <c r="AA20" i="21"/>
  <c r="Z20" i="21"/>
  <c r="AB19" i="21"/>
  <c r="AA19" i="21"/>
  <c r="Z19" i="21"/>
  <c r="AB18" i="21"/>
  <c r="AA18" i="21"/>
  <c r="Z18" i="21"/>
  <c r="AB17" i="21"/>
  <c r="AA17" i="21"/>
  <c r="Z17" i="21"/>
  <c r="AB16" i="21"/>
  <c r="AA16" i="21"/>
  <c r="Z16" i="21"/>
  <c r="AB15" i="21"/>
  <c r="AA15" i="21"/>
  <c r="Z15" i="21"/>
  <c r="AB14" i="21"/>
  <c r="AA14" i="21"/>
  <c r="Z14" i="21"/>
  <c r="AB13" i="21"/>
  <c r="AA13" i="21"/>
  <c r="Z13" i="21"/>
  <c r="AB12" i="21"/>
  <c r="AA12" i="21"/>
  <c r="Z12" i="21"/>
  <c r="AB11" i="21"/>
  <c r="AA11" i="21"/>
  <c r="Z11" i="21"/>
  <c r="AB10" i="21"/>
  <c r="AA10" i="21"/>
  <c r="Z10" i="21"/>
  <c r="AB9" i="21"/>
  <c r="AA9" i="21"/>
  <c r="Z9" i="21"/>
  <c r="AB8" i="21"/>
  <c r="AA8" i="21"/>
  <c r="Z8" i="21"/>
  <c r="AB7" i="21"/>
  <c r="AA7" i="21"/>
  <c r="Z7" i="21"/>
  <c r="AB6" i="21"/>
  <c r="AA6" i="21"/>
  <c r="Z6" i="21"/>
  <c r="AB36" i="20"/>
  <c r="AA36" i="20"/>
  <c r="Z36" i="20"/>
  <c r="Z37" i="20" s="1"/>
  <c r="Z38" i="20" s="1"/>
  <c r="AB35" i="20"/>
  <c r="AA35" i="20"/>
  <c r="AB34" i="20"/>
  <c r="AA34" i="20"/>
  <c r="AB33" i="20"/>
  <c r="AA33" i="20"/>
  <c r="AB32" i="20"/>
  <c r="AA32" i="20"/>
  <c r="AB31" i="20"/>
  <c r="AA31" i="20"/>
  <c r="AB30" i="20"/>
  <c r="AA30" i="20"/>
  <c r="AB29" i="20"/>
  <c r="AA29" i="20"/>
  <c r="AB28" i="20"/>
  <c r="AA28" i="20"/>
  <c r="AB27" i="20"/>
  <c r="AA27" i="20"/>
  <c r="AB26" i="20"/>
  <c r="AA26" i="20"/>
  <c r="AB25" i="20"/>
  <c r="AA25" i="20"/>
  <c r="AB24" i="20"/>
  <c r="AA24" i="20"/>
  <c r="AB23" i="20"/>
  <c r="AA23" i="20"/>
  <c r="AB22" i="20"/>
  <c r="AA22" i="20"/>
  <c r="AB21" i="20"/>
  <c r="AA21" i="20"/>
  <c r="AB20" i="20"/>
  <c r="AA20" i="20"/>
  <c r="AB19" i="20"/>
  <c r="AA19" i="20"/>
  <c r="AB18" i="20"/>
  <c r="AA18" i="20"/>
  <c r="AB17" i="20"/>
  <c r="AA17" i="20"/>
  <c r="AB16" i="20"/>
  <c r="AA16" i="20"/>
  <c r="AB15" i="20"/>
  <c r="AA15" i="20"/>
  <c r="AB14" i="20"/>
  <c r="AA14" i="20"/>
  <c r="AB13" i="20"/>
  <c r="AA13" i="20"/>
  <c r="AB12" i="20"/>
  <c r="AA12" i="20"/>
  <c r="AB11" i="20"/>
  <c r="AA11" i="20"/>
  <c r="AB10" i="20"/>
  <c r="AA10" i="20"/>
  <c r="AB9" i="20"/>
  <c r="AA9" i="20"/>
  <c r="AB8" i="20"/>
  <c r="AA8" i="20"/>
  <c r="AB7" i="20"/>
  <c r="AA7" i="20"/>
  <c r="AB6" i="20"/>
  <c r="AA6" i="20"/>
  <c r="AB35" i="19"/>
  <c r="AA35" i="19"/>
  <c r="Z35" i="19"/>
  <c r="AB34" i="19"/>
  <c r="AA34" i="19"/>
  <c r="Z34" i="19"/>
  <c r="AB33" i="19"/>
  <c r="AA33" i="19"/>
  <c r="Z33" i="19"/>
  <c r="AB32" i="19"/>
  <c r="AA32" i="19"/>
  <c r="Z32" i="19"/>
  <c r="AB31" i="19"/>
  <c r="AA31" i="19"/>
  <c r="Z31" i="19"/>
  <c r="AB30" i="19"/>
  <c r="AA30" i="19"/>
  <c r="Z30" i="19"/>
  <c r="AB29" i="19"/>
  <c r="AA29" i="19"/>
  <c r="Z29" i="19"/>
  <c r="AB28" i="19"/>
  <c r="AA28" i="19"/>
  <c r="Z28" i="19"/>
  <c r="AB27" i="19"/>
  <c r="AA27" i="19"/>
  <c r="Z27" i="19"/>
  <c r="AB26" i="19"/>
  <c r="AA26" i="19"/>
  <c r="Z26" i="19"/>
  <c r="AB25" i="19"/>
  <c r="AA25" i="19"/>
  <c r="Z25" i="19"/>
  <c r="AB24" i="19"/>
  <c r="AA24" i="19"/>
  <c r="Z24" i="19"/>
  <c r="AB23" i="19"/>
  <c r="AA23" i="19"/>
  <c r="Z23" i="19"/>
  <c r="AB22" i="19"/>
  <c r="AA22" i="19"/>
  <c r="Z22" i="19"/>
  <c r="AB21" i="19"/>
  <c r="AA21" i="19"/>
  <c r="Z21" i="19"/>
  <c r="AB20" i="19"/>
  <c r="AA20" i="19"/>
  <c r="Z20" i="19"/>
  <c r="AB19" i="19"/>
  <c r="AA19" i="19"/>
  <c r="Z19" i="19"/>
  <c r="AB18" i="19"/>
  <c r="AA18" i="19"/>
  <c r="Z18" i="19"/>
  <c r="AB17" i="19"/>
  <c r="AA17" i="19"/>
  <c r="Z17" i="19"/>
  <c r="AB16" i="19"/>
  <c r="AA16" i="19"/>
  <c r="Z16" i="19"/>
  <c r="AB15" i="19"/>
  <c r="AA15" i="19"/>
  <c r="Z15" i="19"/>
  <c r="AB14" i="19"/>
  <c r="AA14" i="19"/>
  <c r="Z14" i="19"/>
  <c r="AB13" i="19"/>
  <c r="AA13" i="19"/>
  <c r="Z13" i="19"/>
  <c r="AB12" i="19"/>
  <c r="AA12" i="19"/>
  <c r="Z12" i="19"/>
  <c r="AB11" i="19"/>
  <c r="AA11" i="19"/>
  <c r="Z11" i="19"/>
  <c r="AB10" i="19"/>
  <c r="AA10" i="19"/>
  <c r="Z10" i="19"/>
  <c r="AB9" i="19"/>
  <c r="AA9" i="19"/>
  <c r="Z9" i="19"/>
  <c r="AB8" i="19"/>
  <c r="AA8" i="19"/>
  <c r="Z8" i="19"/>
  <c r="AB7" i="19"/>
  <c r="AA7" i="19"/>
  <c r="Z7" i="19"/>
  <c r="AB6" i="19"/>
  <c r="AA6" i="19"/>
  <c r="Z6" i="19"/>
  <c r="AB36" i="18"/>
  <c r="AA36" i="18"/>
  <c r="AB35" i="18"/>
  <c r="AA35" i="18"/>
  <c r="AB34" i="18"/>
  <c r="AA34" i="18"/>
  <c r="AB33" i="18"/>
  <c r="AA33" i="18"/>
  <c r="AA32" i="18"/>
  <c r="AB31" i="18"/>
  <c r="AA31" i="18"/>
  <c r="AB30" i="18"/>
  <c r="AA30" i="18"/>
  <c r="AB29" i="18"/>
  <c r="AA29" i="18"/>
  <c r="AB28" i="18"/>
  <c r="AA28" i="18"/>
  <c r="AB27" i="18"/>
  <c r="AA27" i="18"/>
  <c r="AB26" i="18"/>
  <c r="AA26" i="18"/>
  <c r="AB25" i="18"/>
  <c r="AA25" i="18"/>
  <c r="AB24" i="18"/>
  <c r="AA24" i="18"/>
  <c r="AB23" i="18"/>
  <c r="AA23" i="18"/>
  <c r="AB22" i="18"/>
  <c r="AA22" i="18"/>
  <c r="AB21" i="18"/>
  <c r="AA21" i="18"/>
  <c r="AB20" i="18"/>
  <c r="AA20" i="18"/>
  <c r="AB19" i="18"/>
  <c r="AA19" i="18"/>
  <c r="AB18" i="18"/>
  <c r="AA18" i="18"/>
  <c r="AB17" i="18"/>
  <c r="AA17" i="18"/>
  <c r="AB16" i="18"/>
  <c r="AA16" i="18"/>
  <c r="AB15" i="18"/>
  <c r="AA15" i="18"/>
  <c r="AB14" i="18"/>
  <c r="AA14" i="18"/>
  <c r="AB13" i="18"/>
  <c r="AA13" i="18"/>
  <c r="AB12" i="18"/>
  <c r="AA12" i="18"/>
  <c r="AB11" i="18"/>
  <c r="AA11" i="18"/>
  <c r="AB10" i="18"/>
  <c r="AA10" i="18"/>
  <c r="AB9" i="18"/>
  <c r="AA9" i="18"/>
  <c r="AB8" i="18"/>
  <c r="AA8" i="18"/>
  <c r="AB7" i="18"/>
  <c r="AA7" i="18"/>
  <c r="AB6" i="18"/>
  <c r="AA6" i="18"/>
  <c r="AB35" i="17"/>
  <c r="AA35" i="17"/>
  <c r="Z35" i="17"/>
  <c r="AB34" i="17"/>
  <c r="AA34" i="17"/>
  <c r="Z34" i="17"/>
  <c r="AB33" i="17"/>
  <c r="AA33" i="17"/>
  <c r="Z33" i="17"/>
  <c r="AB32" i="17"/>
  <c r="AA32" i="17"/>
  <c r="Z32" i="17"/>
  <c r="AB31" i="17"/>
  <c r="AA31" i="17"/>
  <c r="Z31" i="17"/>
  <c r="AB30" i="17"/>
  <c r="AA30" i="17"/>
  <c r="Z30" i="17"/>
  <c r="AB29" i="17"/>
  <c r="AA29" i="17"/>
  <c r="Z29" i="17"/>
  <c r="AB28" i="17"/>
  <c r="AA28" i="17"/>
  <c r="Z28" i="17"/>
  <c r="AB27" i="17"/>
  <c r="AA27" i="17"/>
  <c r="Z27" i="17"/>
  <c r="AB26" i="17"/>
  <c r="AA26" i="17"/>
  <c r="Z26" i="17"/>
  <c r="AB25" i="17"/>
  <c r="AA25" i="17"/>
  <c r="Z25" i="17"/>
  <c r="AB24" i="17"/>
  <c r="AA24" i="17"/>
  <c r="Z24" i="17"/>
  <c r="AB23" i="17"/>
  <c r="AA23" i="17"/>
  <c r="Z23" i="17"/>
  <c r="AB22" i="17"/>
  <c r="AA22" i="17"/>
  <c r="Z22" i="17"/>
  <c r="AB21" i="17"/>
  <c r="AA21" i="17"/>
  <c r="Z21" i="17"/>
  <c r="AB20" i="17"/>
  <c r="AA20" i="17"/>
  <c r="Z20" i="17"/>
  <c r="AB19" i="17"/>
  <c r="AA19" i="17"/>
  <c r="Z19" i="17"/>
  <c r="AB18" i="17"/>
  <c r="AA18" i="17"/>
  <c r="Z18" i="17"/>
  <c r="AB17" i="17"/>
  <c r="AA17" i="17"/>
  <c r="Z17" i="17"/>
  <c r="AB16" i="17"/>
  <c r="AA16" i="17"/>
  <c r="Z16" i="17"/>
  <c r="AB15" i="17"/>
  <c r="AA15" i="17"/>
  <c r="Z15" i="17"/>
  <c r="AB14" i="17"/>
  <c r="AA14" i="17"/>
  <c r="Z14" i="17"/>
  <c r="AB13" i="17"/>
  <c r="AA13" i="17"/>
  <c r="Z13" i="17"/>
  <c r="AB12" i="17"/>
  <c r="AA12" i="17"/>
  <c r="Z12" i="17"/>
  <c r="AB11" i="17"/>
  <c r="AA11" i="17"/>
  <c r="Z11" i="17"/>
  <c r="AB10" i="17"/>
  <c r="AA10" i="17"/>
  <c r="Z10" i="17"/>
  <c r="AB9" i="17"/>
  <c r="AA9" i="17"/>
  <c r="Z9" i="17"/>
  <c r="AB8" i="17"/>
  <c r="AA8" i="17"/>
  <c r="Z8" i="17"/>
  <c r="AB7" i="17"/>
  <c r="AA7" i="17"/>
  <c r="Z7" i="17"/>
  <c r="AB6" i="17"/>
  <c r="AA6" i="17"/>
  <c r="Z6" i="17"/>
  <c r="Z37" i="21"/>
  <c r="Z38" i="21" s="1"/>
  <c r="Z37" i="18" l="1"/>
  <c r="Z38" i="18" s="1"/>
  <c r="Z36" i="17"/>
  <c r="Z37" i="17" s="1"/>
  <c r="Z37" i="28"/>
  <c r="Z38" i="28" s="1"/>
  <c r="Z36" i="19"/>
  <c r="Z37" i="19" s="1"/>
  <c r="Z35" i="27"/>
  <c r="Z36" i="27" s="1"/>
</calcChain>
</file>

<file path=xl/sharedStrings.xml><?xml version="1.0" encoding="utf-8"?>
<sst xmlns="http://schemas.openxmlformats.org/spreadsheetml/2006/main" count="450" uniqueCount="47">
  <si>
    <t>วันที่</t>
  </si>
  <si>
    <t>รวม</t>
  </si>
  <si>
    <t>สูงสุด</t>
  </si>
  <si>
    <t>ต่ำสุด</t>
  </si>
  <si>
    <t>ฝนรายชั่วโมง</t>
  </si>
  <si>
    <t>เฉลี่ย</t>
  </si>
  <si>
    <t>08:00</t>
  </si>
  <si>
    <t>09:00</t>
  </si>
  <si>
    <t>10:00</t>
  </si>
  <si>
    <t>11:00</t>
  </si>
  <si>
    <t>12:00</t>
  </si>
  <si>
    <t>13:00</t>
  </si>
  <si>
    <t>14:00</t>
  </si>
  <si>
    <t>15:00</t>
  </si>
  <si>
    <t>16:00</t>
  </si>
  <si>
    <t>17:00</t>
  </si>
  <si>
    <t>18:00</t>
  </si>
  <si>
    <t>19:00</t>
  </si>
  <si>
    <t>21:00</t>
  </si>
  <si>
    <t>22:00</t>
  </si>
  <si>
    <t>23:00</t>
  </si>
  <si>
    <t>00:00</t>
  </si>
  <si>
    <t>01:00</t>
  </si>
  <si>
    <t>02:00</t>
  </si>
  <si>
    <t>03:00</t>
  </si>
  <si>
    <t>04:00</t>
  </si>
  <si>
    <t>05:00</t>
  </si>
  <si>
    <t>06:00</t>
  </si>
  <si>
    <t>07:00</t>
  </si>
  <si>
    <t>20:00</t>
  </si>
  <si>
    <t>เวลา - ชั่วโมง</t>
  </si>
  <si>
    <t>ปริมาณน้ำฝนรายชั่วโมง - มิลลิเมตร</t>
  </si>
  <si>
    <t>ประจำเดือน พฤศจิกายน 2568</t>
  </si>
  <si>
    <t>ประจำเดือน ธันวาคม 2568</t>
  </si>
  <si>
    <t>ประจำเดือน กรกฎาคม 2568</t>
  </si>
  <si>
    <t>ประจำเดือน สิงหาคม 2568</t>
  </si>
  <si>
    <t>ประจำเดือน กันยายน 2568</t>
  </si>
  <si>
    <t>ประจำเดือน ตุลาคม 2568</t>
  </si>
  <si>
    <t>*</t>
  </si>
  <si>
    <t>ประจำเดือน มกราคม 2569</t>
  </si>
  <si>
    <t>ประจำเดือน กุมภาพันธ์ 2569</t>
  </si>
  <si>
    <t>ประจำเดือน มีนาคม 2569</t>
  </si>
  <si>
    <t>สถานี (X.209) คลองหาดส้มแป้น(ล่าง) อ.เมือง จ.ระนอง</t>
  </si>
  <si>
    <t>สถานี (X.209) คลองหาดส้มแป้น (ล่าง) ถนนเพชรเกษม อ.เมือง จ.ระนอง</t>
  </si>
  <si>
    <t>ประจำเดือน เมษายน 2569</t>
  </si>
  <si>
    <t>ประจำเดือน พฤษภาคม 2569</t>
  </si>
  <si>
    <t>ประจำเดือน มิถุนายน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</si>
</sst>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Fill="0"/>
    <xf numFmtId="0" fontId="1" fillId="0" borderId="0" applyFill="0"/>
  </cellStyleXfs>
  <cellXfs count="2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20" fontId="0" fillId="0" borderId="1" xfId="0" quotePrefix="1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7" xfId="0" quotePrefix="1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" fontId="0" fillId="0" borderId="2" xfId="0" applyNumberFormat="1" applyBorder="1" applyAlignment="1">
      <alignment horizontal="center"/>
    </xf>
    <xf numFmtId="17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Normal 2" xfId="1" xr:uid="{00000000-0005-0000-0000-000001000000}"/>
    <cellStyle name="Normal 3" xfId="2" xr:uid="{00000000-0005-0000-0000-000002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7"/>
  <sheetViews>
    <sheetView zoomScaleNormal="100" workbookViewId="0">
      <selection activeCell="B35" sqref="B35:Z35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43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44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5" si="0">SUM(B7:Y7)</f>
        <v>0</v>
      </c>
      <c r="AA7" s="3">
        <f t="shared" ref="AA7:AA35" si="1">MAX(B7:Y7)</f>
        <v>0</v>
      </c>
      <c r="AB7" s="3">
        <f t="shared" ref="AB7:AB35" si="2">MIN(B7:Y7)</f>
        <v>0</v>
      </c>
    </row>
    <row r="8" spans="1:28" ht="15" customHeight="1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0.5</v>
      </c>
      <c r="K33" s="2">
        <v>1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1.5</v>
      </c>
      <c r="AA33" s="3">
        <f t="shared" si="1"/>
        <v>1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19</v>
      </c>
      <c r="L34" s="2">
        <v>0.5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19.5</v>
      </c>
      <c r="AA34" s="3">
        <f t="shared" si="1"/>
        <v>19</v>
      </c>
      <c r="AB34" s="3">
        <f t="shared" si="2"/>
        <v>0</v>
      </c>
    </row>
    <row r="35" spans="1:28" ht="15" customHeight="1" thickBo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13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Y36" s="14" t="s">
        <v>1</v>
      </c>
      <c r="Z36" s="10">
        <f>SUM(Z6:Z35)</f>
        <v>21</v>
      </c>
      <c r="AA36" s="7"/>
      <c r="AB36" s="7"/>
    </row>
    <row r="37" spans="1:28" ht="15" customHeight="1" thickBot="1">
      <c r="Y37" s="14" t="s">
        <v>5</v>
      </c>
      <c r="Z37" s="10">
        <f>(Z36/30)</f>
        <v>0.7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38"/>
  <sheetViews>
    <sheetView zoomScaleNormal="100" workbookViewId="0">
      <selection activeCell="A2" sqref="A2:AB2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43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3"/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0</v>
      </c>
      <c r="AA37" s="7"/>
      <c r="AB37" s="7"/>
    </row>
    <row r="38" spans="1:28" ht="15" customHeight="1" thickBot="1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36"/>
  <sheetViews>
    <sheetView zoomScaleNormal="100" workbookViewId="0">
      <selection activeCell="B6" sqref="B6:Y6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42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40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3" si="0">SUM(B7:Y7)</f>
        <v>0</v>
      </c>
      <c r="AA7" s="3">
        <f t="shared" ref="AA7:AA33" si="1">MAX(B7:Y7)</f>
        <v>0</v>
      </c>
      <c r="AB7" s="3">
        <f t="shared" ref="AB7:AB33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1</v>
      </c>
      <c r="I22" s="2">
        <v>1.5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2.5</v>
      </c>
      <c r="AA22" s="3">
        <f t="shared" si="1"/>
        <v>1.5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0.5</v>
      </c>
      <c r="F23" s="2">
        <v>0</v>
      </c>
      <c r="G23" s="2">
        <v>1</v>
      </c>
      <c r="H23" s="2">
        <v>0</v>
      </c>
      <c r="I23" s="2">
        <v>0</v>
      </c>
      <c r="J23" s="2">
        <v>0</v>
      </c>
      <c r="K23" s="2">
        <v>0</v>
      </c>
      <c r="L23" s="2">
        <v>1</v>
      </c>
      <c r="M23" s="2">
        <v>0.5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3</v>
      </c>
      <c r="AA23" s="3">
        <f t="shared" si="1"/>
        <v>1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0.5</v>
      </c>
      <c r="V27" s="2">
        <v>5</v>
      </c>
      <c r="W27" s="2">
        <v>0</v>
      </c>
      <c r="X27" s="2">
        <v>0</v>
      </c>
      <c r="Y27" s="2">
        <v>0</v>
      </c>
      <c r="Z27" s="3">
        <f t="shared" si="0"/>
        <v>5.5</v>
      </c>
      <c r="AA27" s="3">
        <f t="shared" si="1"/>
        <v>5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7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7</v>
      </c>
      <c r="AA31" s="3">
        <f t="shared" si="1"/>
        <v>7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thickBo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3"/>
      <c r="Z34" s="3"/>
      <c r="AA34" s="3"/>
      <c r="AB34" s="3"/>
    </row>
    <row r="35" spans="1:28" ht="15" customHeight="1" thickBot="1">
      <c r="Y35" s="14" t="s">
        <v>1</v>
      </c>
      <c r="Z35" s="10">
        <f>SUM(Z6:Z34)</f>
        <v>18</v>
      </c>
      <c r="AA35" s="7"/>
      <c r="AB35" s="7"/>
    </row>
    <row r="36" spans="1:28" ht="15" customHeight="1" thickBot="1">
      <c r="Y36" s="14" t="s">
        <v>5</v>
      </c>
      <c r="Z36" s="10">
        <f>(Z35/29)</f>
        <v>0.62068965517241381</v>
      </c>
      <c r="AA36" s="10"/>
      <c r="AB36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38"/>
  <sheetViews>
    <sheetView zoomScaleNormal="100" workbookViewId="0">
      <selection activeCell="A2" sqref="A2:AB2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43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41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0.5</v>
      </c>
      <c r="L11" s="2">
        <v>0.5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1</v>
      </c>
      <c r="AA11" s="3">
        <f t="shared" si="1"/>
        <v>0.5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>SUM(B29:Y29)</f>
        <v>0</v>
      </c>
      <c r="AA29" s="3">
        <f>MAX(B29:Y29)</f>
        <v>0</v>
      </c>
      <c r="AB29" s="3">
        <f>MIN(B29:Y29)</f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>SUM(B30:Y30)</f>
        <v>0</v>
      </c>
      <c r="AA30" s="3">
        <f>MAX(B30:Y30)</f>
        <v>0</v>
      </c>
      <c r="AB30" s="3">
        <f>MIN(B30:Y30)</f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3">
        <v>0</v>
      </c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1</v>
      </c>
      <c r="AA37" s="7"/>
      <c r="AB37" s="7"/>
    </row>
    <row r="38" spans="1:28" ht="15" customHeight="1" thickBot="1">
      <c r="Y38" s="14" t="s">
        <v>5</v>
      </c>
      <c r="Z38" s="10">
        <f>(Z37/31)</f>
        <v>3.2258064516129031E-2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8"/>
  <sheetViews>
    <sheetView zoomScaleNormal="100" workbookViewId="0">
      <selection activeCell="A2" sqref="A2:AB2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43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45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4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1</v>
      </c>
      <c r="J8" s="2">
        <v>0.5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4">
        <f t="shared" si="0"/>
        <v>1.5</v>
      </c>
      <c r="AA8" s="3">
        <f t="shared" si="1"/>
        <v>1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4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4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4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1</v>
      </c>
      <c r="I12" s="2">
        <v>0.5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4">
        <f t="shared" si="0"/>
        <v>1.5</v>
      </c>
      <c r="AA12" s="3">
        <f t="shared" si="1"/>
        <v>1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4.5</v>
      </c>
      <c r="M13" s="2">
        <v>0.5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4">
        <f t="shared" si="0"/>
        <v>5</v>
      </c>
      <c r="AA13" s="3">
        <f t="shared" si="1"/>
        <v>4.5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12.5</v>
      </c>
      <c r="T14" s="2">
        <v>1</v>
      </c>
      <c r="U14" s="2">
        <v>0</v>
      </c>
      <c r="V14" s="2">
        <v>0</v>
      </c>
      <c r="W14" s="2">
        <v>0</v>
      </c>
      <c r="X14" s="2">
        <v>1</v>
      </c>
      <c r="Y14" s="2">
        <v>0</v>
      </c>
      <c r="Z14" s="4">
        <f t="shared" si="0"/>
        <v>14.5</v>
      </c>
      <c r="AA14" s="3">
        <f t="shared" si="1"/>
        <v>12.5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0.5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4">
        <f t="shared" si="0"/>
        <v>0.5</v>
      </c>
      <c r="AA15" s="3">
        <f t="shared" si="1"/>
        <v>0.5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4.5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0.5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4">
        <f t="shared" si="0"/>
        <v>5</v>
      </c>
      <c r="AA16" s="3">
        <f t="shared" si="1"/>
        <v>4.5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5.5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4">
        <f t="shared" si="0"/>
        <v>5.5</v>
      </c>
      <c r="AA17" s="3">
        <f t="shared" si="1"/>
        <v>5.5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7.5</v>
      </c>
      <c r="U18" s="2">
        <v>0.5</v>
      </c>
      <c r="V18" s="2">
        <v>0</v>
      </c>
      <c r="W18" s="2">
        <v>0</v>
      </c>
      <c r="X18" s="2">
        <v>0</v>
      </c>
      <c r="Y18" s="2">
        <v>0</v>
      </c>
      <c r="Z18" s="4">
        <f t="shared" si="0"/>
        <v>8</v>
      </c>
      <c r="AA18" s="3">
        <f t="shared" si="1"/>
        <v>7.5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2</v>
      </c>
      <c r="S19" s="2">
        <v>0</v>
      </c>
      <c r="T19" s="2">
        <v>0.5</v>
      </c>
      <c r="U19" s="2">
        <v>0</v>
      </c>
      <c r="V19" s="2">
        <v>0</v>
      </c>
      <c r="W19" s="2">
        <v>0</v>
      </c>
      <c r="X19" s="2">
        <v>5</v>
      </c>
      <c r="Y19" s="2">
        <v>0</v>
      </c>
      <c r="Z19" s="4">
        <f t="shared" si="0"/>
        <v>7.5</v>
      </c>
      <c r="AA19" s="3">
        <f t="shared" si="1"/>
        <v>5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5</v>
      </c>
      <c r="J20" s="2">
        <v>8</v>
      </c>
      <c r="K20" s="2">
        <v>2.5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0.5</v>
      </c>
      <c r="R20" s="2">
        <v>0</v>
      </c>
      <c r="S20" s="2">
        <v>3.5</v>
      </c>
      <c r="T20" s="2">
        <v>1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4">
        <f t="shared" si="0"/>
        <v>20.5</v>
      </c>
      <c r="AA20" s="3">
        <f t="shared" si="1"/>
        <v>8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1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9.5</v>
      </c>
      <c r="Z21" s="4">
        <f t="shared" si="0"/>
        <v>10.5</v>
      </c>
      <c r="AA21" s="3">
        <f t="shared" si="1"/>
        <v>9.5</v>
      </c>
      <c r="AB21" s="3">
        <f t="shared" si="2"/>
        <v>0</v>
      </c>
    </row>
    <row r="22" spans="1:28" ht="15" customHeight="1">
      <c r="A22" s="1">
        <v>17</v>
      </c>
      <c r="B22" s="2">
        <v>5</v>
      </c>
      <c r="C22" s="2">
        <v>0.5</v>
      </c>
      <c r="D22" s="2">
        <v>0</v>
      </c>
      <c r="E22" s="2">
        <v>2.5</v>
      </c>
      <c r="F22" s="2">
        <v>0</v>
      </c>
      <c r="G22" s="2">
        <v>0</v>
      </c>
      <c r="H22" s="2">
        <v>1.5</v>
      </c>
      <c r="I22" s="2">
        <v>0</v>
      </c>
      <c r="J22" s="2">
        <v>2</v>
      </c>
      <c r="K22" s="2">
        <v>0</v>
      </c>
      <c r="L22" s="2">
        <v>5</v>
      </c>
      <c r="M22" s="2">
        <v>3.5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9</v>
      </c>
      <c r="T22" s="2">
        <v>9.5</v>
      </c>
      <c r="U22" s="2">
        <v>0</v>
      </c>
      <c r="V22" s="2">
        <v>19.5</v>
      </c>
      <c r="W22" s="2">
        <v>15.5</v>
      </c>
      <c r="X22" s="2">
        <v>5</v>
      </c>
      <c r="Y22" s="2">
        <v>2.5</v>
      </c>
      <c r="Z22" s="4">
        <f t="shared" si="0"/>
        <v>81</v>
      </c>
      <c r="AA22" s="3">
        <f t="shared" si="1"/>
        <v>19.5</v>
      </c>
      <c r="AB22" s="3">
        <f t="shared" si="2"/>
        <v>0</v>
      </c>
    </row>
    <row r="23" spans="1:28" ht="15" customHeight="1">
      <c r="A23" s="1">
        <v>18</v>
      </c>
      <c r="B23" s="2">
        <v>0.5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2</v>
      </c>
      <c r="L23" s="2">
        <v>0.5</v>
      </c>
      <c r="M23" s="2">
        <v>0.5</v>
      </c>
      <c r="N23" s="2">
        <v>0</v>
      </c>
      <c r="O23" s="2">
        <v>0</v>
      </c>
      <c r="P23" s="2">
        <v>2</v>
      </c>
      <c r="Q23" s="2">
        <v>14</v>
      </c>
      <c r="R23" s="2">
        <v>17</v>
      </c>
      <c r="S23" s="2">
        <v>5.5</v>
      </c>
      <c r="T23" s="2">
        <v>3</v>
      </c>
      <c r="U23" s="2">
        <v>2</v>
      </c>
      <c r="V23" s="2">
        <v>1.5</v>
      </c>
      <c r="W23" s="2">
        <v>0</v>
      </c>
      <c r="X23" s="2">
        <v>0.5</v>
      </c>
      <c r="Y23" s="2">
        <v>0.5</v>
      </c>
      <c r="Z23" s="4">
        <f t="shared" si="0"/>
        <v>49.5</v>
      </c>
      <c r="AA23" s="3">
        <f t="shared" si="1"/>
        <v>17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13.5</v>
      </c>
      <c r="D24" s="2">
        <v>0.5</v>
      </c>
      <c r="E24" s="2">
        <v>4.5</v>
      </c>
      <c r="F24" s="2">
        <v>1.5</v>
      </c>
      <c r="G24" s="2">
        <v>3.5</v>
      </c>
      <c r="H24" s="2">
        <v>7</v>
      </c>
      <c r="I24" s="2">
        <v>4</v>
      </c>
      <c r="J24" s="2">
        <v>4</v>
      </c>
      <c r="K24" s="2">
        <v>2</v>
      </c>
      <c r="L24" s="2">
        <v>1.5</v>
      </c>
      <c r="M24" s="2">
        <v>0.5</v>
      </c>
      <c r="N24" s="2">
        <v>0</v>
      </c>
      <c r="O24" s="2">
        <v>1</v>
      </c>
      <c r="P24" s="2">
        <v>0.5</v>
      </c>
      <c r="Q24" s="2">
        <v>0</v>
      </c>
      <c r="R24" s="2">
        <v>0.5</v>
      </c>
      <c r="S24" s="2">
        <v>1</v>
      </c>
      <c r="T24" s="2">
        <v>2</v>
      </c>
      <c r="U24" s="2">
        <v>1</v>
      </c>
      <c r="V24" s="2">
        <v>1</v>
      </c>
      <c r="W24" s="2">
        <v>0</v>
      </c>
      <c r="X24" s="2">
        <v>0</v>
      </c>
      <c r="Y24" s="2">
        <v>0.5</v>
      </c>
      <c r="Z24" s="4">
        <f t="shared" si="0"/>
        <v>50</v>
      </c>
      <c r="AA24" s="3">
        <f t="shared" si="1"/>
        <v>13.5</v>
      </c>
      <c r="AB24" s="3">
        <f t="shared" si="2"/>
        <v>0</v>
      </c>
    </row>
    <row r="25" spans="1:28" ht="15" customHeight="1">
      <c r="A25" s="1">
        <v>20</v>
      </c>
      <c r="B25" s="2">
        <v>3</v>
      </c>
      <c r="C25" s="2">
        <v>4</v>
      </c>
      <c r="D25" s="2">
        <v>3</v>
      </c>
      <c r="E25" s="2">
        <v>2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4">
        <f t="shared" si="0"/>
        <v>12</v>
      </c>
      <c r="AA25" s="3">
        <f t="shared" si="1"/>
        <v>4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2.5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0.5</v>
      </c>
      <c r="Y26" s="2">
        <v>0</v>
      </c>
      <c r="Z26" s="4">
        <f t="shared" si="0"/>
        <v>3</v>
      </c>
      <c r="AA26" s="3">
        <f t="shared" si="1"/>
        <v>2.5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0.5</v>
      </c>
      <c r="L27" s="2">
        <v>1.5</v>
      </c>
      <c r="M27" s="2">
        <v>0</v>
      </c>
      <c r="N27" s="2">
        <v>0</v>
      </c>
      <c r="O27" s="2">
        <v>2.5</v>
      </c>
      <c r="P27" s="2">
        <v>7.5</v>
      </c>
      <c r="Q27" s="2">
        <v>10</v>
      </c>
      <c r="R27" s="2">
        <v>3.5</v>
      </c>
      <c r="S27" s="2">
        <v>2</v>
      </c>
      <c r="T27" s="2">
        <v>20</v>
      </c>
      <c r="U27" s="2">
        <v>14</v>
      </c>
      <c r="V27" s="2">
        <v>1</v>
      </c>
      <c r="W27" s="2">
        <v>0</v>
      </c>
      <c r="X27" s="2">
        <v>5</v>
      </c>
      <c r="Y27" s="2">
        <v>0</v>
      </c>
      <c r="Z27" s="4">
        <f t="shared" si="0"/>
        <v>67.5</v>
      </c>
      <c r="AA27" s="3">
        <f t="shared" si="1"/>
        <v>20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1</v>
      </c>
      <c r="I28" s="2">
        <v>0</v>
      </c>
      <c r="J28" s="2">
        <v>0</v>
      </c>
      <c r="K28" s="2">
        <v>0</v>
      </c>
      <c r="L28" s="2">
        <v>0</v>
      </c>
      <c r="M28" s="2">
        <v>0.5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3</v>
      </c>
      <c r="Z28" s="4">
        <f t="shared" si="0"/>
        <v>4.5</v>
      </c>
      <c r="AA28" s="3">
        <f t="shared" si="1"/>
        <v>3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0.5</v>
      </c>
      <c r="D29" s="2">
        <v>0</v>
      </c>
      <c r="E29" s="2">
        <v>0</v>
      </c>
      <c r="F29" s="2">
        <v>3</v>
      </c>
      <c r="G29" s="2">
        <v>3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4.5</v>
      </c>
      <c r="X29" s="2">
        <v>0</v>
      </c>
      <c r="Y29" s="2">
        <v>0.5</v>
      </c>
      <c r="Z29" s="4">
        <f t="shared" si="0"/>
        <v>11.5</v>
      </c>
      <c r="AA29" s="3">
        <f t="shared" si="1"/>
        <v>4.5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4.5</v>
      </c>
      <c r="N30" s="2">
        <v>2.5</v>
      </c>
      <c r="O30" s="2">
        <v>0</v>
      </c>
      <c r="P30" s="2">
        <v>0</v>
      </c>
      <c r="Q30" s="2">
        <v>0</v>
      </c>
      <c r="R30" s="2">
        <v>0.5</v>
      </c>
      <c r="S30" s="2">
        <v>0</v>
      </c>
      <c r="T30" s="2">
        <v>0</v>
      </c>
      <c r="U30" s="2">
        <v>0.5</v>
      </c>
      <c r="V30" s="2">
        <v>1</v>
      </c>
      <c r="W30" s="2">
        <v>0.5</v>
      </c>
      <c r="X30" s="2">
        <v>2</v>
      </c>
      <c r="Y30" s="2">
        <v>0</v>
      </c>
      <c r="Z30" s="4">
        <f t="shared" si="0"/>
        <v>11.5</v>
      </c>
      <c r="AA30" s="3">
        <f t="shared" si="1"/>
        <v>4.5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3.5</v>
      </c>
      <c r="X31" s="2">
        <v>0</v>
      </c>
      <c r="Y31" s="2">
        <v>0</v>
      </c>
      <c r="Z31" s="4">
        <f t="shared" si="0"/>
        <v>3.5</v>
      </c>
      <c r="AA31" s="3">
        <f t="shared" si="1"/>
        <v>3.5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8</v>
      </c>
      <c r="W32" s="2">
        <v>0</v>
      </c>
      <c r="X32" s="2">
        <v>0</v>
      </c>
      <c r="Y32" s="2">
        <v>0</v>
      </c>
      <c r="Z32" s="4">
        <f t="shared" si="0"/>
        <v>8</v>
      </c>
      <c r="AA32" s="3">
        <f t="shared" si="1"/>
        <v>8</v>
      </c>
      <c r="AB32" s="3">
        <f>MIN(B32:Y32)</f>
        <v>0</v>
      </c>
    </row>
    <row r="33" spans="1:28" ht="15" customHeight="1">
      <c r="A33" s="1">
        <v>28</v>
      </c>
      <c r="B33" s="2">
        <v>0</v>
      </c>
      <c r="C33" s="2">
        <v>2</v>
      </c>
      <c r="D33" s="2">
        <v>0.5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5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1.5</v>
      </c>
      <c r="W33" s="2">
        <v>0.5</v>
      </c>
      <c r="X33" s="2">
        <v>1.5</v>
      </c>
      <c r="Y33" s="2">
        <v>0</v>
      </c>
      <c r="Z33" s="4">
        <f t="shared" si="0"/>
        <v>11</v>
      </c>
      <c r="AA33" s="3">
        <f t="shared" si="1"/>
        <v>5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2</v>
      </c>
      <c r="H34" s="2">
        <v>17</v>
      </c>
      <c r="I34" s="2">
        <v>16</v>
      </c>
      <c r="J34" s="2">
        <v>1.5</v>
      </c>
      <c r="K34" s="2">
        <v>2.5</v>
      </c>
      <c r="L34" s="2">
        <v>13</v>
      </c>
      <c r="M34" s="2">
        <v>1.5</v>
      </c>
      <c r="N34" s="2">
        <v>0.5</v>
      </c>
      <c r="O34" s="2">
        <v>1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0.5</v>
      </c>
      <c r="V34" s="2">
        <v>0</v>
      </c>
      <c r="W34" s="2">
        <v>0</v>
      </c>
      <c r="X34" s="2">
        <v>0</v>
      </c>
      <c r="Y34" s="2">
        <v>0</v>
      </c>
      <c r="Z34" s="4">
        <f t="shared" si="0"/>
        <v>55.5</v>
      </c>
      <c r="AA34" s="3">
        <f t="shared" si="1"/>
        <v>17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0.5</v>
      </c>
      <c r="D35" s="2">
        <v>0</v>
      </c>
      <c r="E35" s="2">
        <v>3</v>
      </c>
      <c r="F35" s="2">
        <v>3</v>
      </c>
      <c r="G35" s="2">
        <v>0.5</v>
      </c>
      <c r="H35" s="2">
        <v>0</v>
      </c>
      <c r="I35" s="2">
        <v>0</v>
      </c>
      <c r="J35" s="2">
        <v>0</v>
      </c>
      <c r="K35" s="2">
        <v>8</v>
      </c>
      <c r="L35" s="2">
        <v>0.5</v>
      </c>
      <c r="M35" s="2">
        <v>11</v>
      </c>
      <c r="N35" s="2">
        <v>1.5</v>
      </c>
      <c r="O35" s="2">
        <v>2.5</v>
      </c>
      <c r="P35" s="2">
        <v>0.5</v>
      </c>
      <c r="Q35" s="2">
        <v>0</v>
      </c>
      <c r="R35" s="2">
        <v>0</v>
      </c>
      <c r="S35" s="2">
        <v>0.5</v>
      </c>
      <c r="T35" s="2">
        <v>0</v>
      </c>
      <c r="U35" s="2">
        <v>0</v>
      </c>
      <c r="V35" s="2">
        <v>1</v>
      </c>
      <c r="W35" s="2">
        <v>0</v>
      </c>
      <c r="X35" s="2">
        <v>0</v>
      </c>
      <c r="Y35" s="2">
        <v>0</v>
      </c>
      <c r="Z35" s="4">
        <f t="shared" si="0"/>
        <v>32.5</v>
      </c>
      <c r="AA35" s="3">
        <f t="shared" si="1"/>
        <v>11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0.5</v>
      </c>
      <c r="D36" s="2">
        <v>0</v>
      </c>
      <c r="E36" s="2">
        <v>1.5</v>
      </c>
      <c r="F36" s="2">
        <v>0</v>
      </c>
      <c r="G36" s="2">
        <v>0.5</v>
      </c>
      <c r="H36" s="2">
        <v>0</v>
      </c>
      <c r="I36" s="2">
        <v>4.5</v>
      </c>
      <c r="J36" s="2">
        <v>2</v>
      </c>
      <c r="K36" s="2">
        <v>1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2</v>
      </c>
      <c r="X36" s="2">
        <v>0</v>
      </c>
      <c r="Y36" s="13">
        <v>0</v>
      </c>
      <c r="Z36" s="4">
        <f t="shared" si="0"/>
        <v>12</v>
      </c>
      <c r="AA36" s="6">
        <f t="shared" si="1"/>
        <v>4.5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493</v>
      </c>
      <c r="AA37" s="7"/>
      <c r="AB37" s="7"/>
    </row>
    <row r="38" spans="1:28" ht="15" customHeight="1" thickBot="1">
      <c r="Y38" s="14" t="s">
        <v>5</v>
      </c>
      <c r="Z38" s="10">
        <f>(Z37/31)</f>
        <v>15.903225806451612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7"/>
  <sheetViews>
    <sheetView tabSelected="1" zoomScaleNormal="100" workbookViewId="0">
      <selection activeCell="A3" sqref="A3:AB3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43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46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1.5</v>
      </c>
      <c r="D6" s="2">
        <v>14.5</v>
      </c>
      <c r="E6" s="2">
        <v>32</v>
      </c>
      <c r="F6" s="2">
        <v>1.5</v>
      </c>
      <c r="G6" s="2">
        <v>1</v>
      </c>
      <c r="H6" s="2">
        <v>3</v>
      </c>
      <c r="I6" s="2">
        <v>5.5</v>
      </c>
      <c r="J6" s="2">
        <v>6</v>
      </c>
      <c r="K6" s="2">
        <v>0</v>
      </c>
      <c r="L6" s="2">
        <v>0</v>
      </c>
      <c r="M6" s="2">
        <v>7</v>
      </c>
      <c r="N6" s="2">
        <v>4</v>
      </c>
      <c r="O6" s="2">
        <v>1.5</v>
      </c>
      <c r="P6" s="2">
        <v>0.5</v>
      </c>
      <c r="Q6" s="2">
        <v>0</v>
      </c>
      <c r="R6" s="2">
        <v>0.5</v>
      </c>
      <c r="S6" s="2">
        <v>0.5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79</v>
      </c>
      <c r="AA6" s="3">
        <f>MAX(B6:Y6)</f>
        <v>32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1</v>
      </c>
      <c r="E7" s="2">
        <v>3</v>
      </c>
      <c r="F7" s="2">
        <v>3.5</v>
      </c>
      <c r="G7" s="2">
        <v>0</v>
      </c>
      <c r="H7" s="2">
        <v>8</v>
      </c>
      <c r="I7" s="2">
        <v>10.5</v>
      </c>
      <c r="J7" s="2">
        <v>2</v>
      </c>
      <c r="K7" s="2">
        <v>0.5</v>
      </c>
      <c r="L7" s="2">
        <v>0</v>
      </c>
      <c r="M7" s="2">
        <v>0.5</v>
      </c>
      <c r="N7" s="2">
        <v>0.5</v>
      </c>
      <c r="O7" s="2">
        <v>1.5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4</v>
      </c>
      <c r="W7" s="2">
        <v>12.5</v>
      </c>
      <c r="X7" s="2">
        <v>15.5</v>
      </c>
      <c r="Y7" s="2">
        <v>4</v>
      </c>
      <c r="Z7" s="3">
        <f t="shared" ref="Z7:Z35" si="0">SUM(B7:Y7)</f>
        <v>67</v>
      </c>
      <c r="AA7" s="3">
        <f t="shared" ref="AA7:AA35" si="1">MAX(B7:Y7)</f>
        <v>15.5</v>
      </c>
      <c r="AB7" s="3">
        <f t="shared" ref="AB7:AB35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9</v>
      </c>
      <c r="I8" s="2">
        <v>2.5</v>
      </c>
      <c r="J8" s="2">
        <v>0.5</v>
      </c>
      <c r="K8" s="2">
        <v>0</v>
      </c>
      <c r="L8" s="2">
        <v>2.5</v>
      </c>
      <c r="M8" s="2">
        <v>5.5</v>
      </c>
      <c r="N8" s="2">
        <v>2.5</v>
      </c>
      <c r="O8" s="2">
        <v>1</v>
      </c>
      <c r="P8" s="2">
        <v>6</v>
      </c>
      <c r="Q8" s="2">
        <v>0</v>
      </c>
      <c r="R8" s="2">
        <v>0.5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1</v>
      </c>
      <c r="Y8" s="2">
        <v>1.5</v>
      </c>
      <c r="Z8" s="3">
        <f t="shared" si="0"/>
        <v>32.5</v>
      </c>
      <c r="AA8" s="3">
        <f t="shared" si="1"/>
        <v>9</v>
      </c>
      <c r="AB8" s="3">
        <f t="shared" si="2"/>
        <v>0</v>
      </c>
    </row>
    <row r="9" spans="1:28" ht="15" customHeight="1">
      <c r="A9" s="1">
        <v>4</v>
      </c>
      <c r="B9" s="2">
        <v>1</v>
      </c>
      <c r="C9" s="2">
        <v>0</v>
      </c>
      <c r="D9" s="15">
        <v>3</v>
      </c>
      <c r="E9" s="2">
        <v>0</v>
      </c>
      <c r="F9" s="2">
        <v>0</v>
      </c>
      <c r="G9" s="2">
        <v>0.5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9</v>
      </c>
      <c r="S9" s="2">
        <v>7</v>
      </c>
      <c r="T9" s="2">
        <v>0</v>
      </c>
      <c r="U9" s="2">
        <v>0</v>
      </c>
      <c r="V9" s="2">
        <v>0.5</v>
      </c>
      <c r="W9" s="2">
        <v>0</v>
      </c>
      <c r="X9" s="2">
        <v>0</v>
      </c>
      <c r="Y9" s="2">
        <v>0</v>
      </c>
      <c r="Z9" s="3">
        <f t="shared" si="0"/>
        <v>21</v>
      </c>
      <c r="AA9" s="3">
        <f t="shared" si="1"/>
        <v>9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8</v>
      </c>
      <c r="D10" s="2">
        <v>1</v>
      </c>
      <c r="E10" s="2">
        <v>0</v>
      </c>
      <c r="F10" s="2">
        <v>0</v>
      </c>
      <c r="G10" s="2">
        <v>0</v>
      </c>
      <c r="H10" s="2">
        <v>0</v>
      </c>
      <c r="I10" s="2">
        <v>8</v>
      </c>
      <c r="J10" s="2">
        <v>6.5</v>
      </c>
      <c r="K10" s="2">
        <v>1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0.5</v>
      </c>
      <c r="W10" s="2">
        <v>4.5</v>
      </c>
      <c r="X10" s="2">
        <v>4</v>
      </c>
      <c r="Y10" s="2">
        <v>0.5</v>
      </c>
      <c r="Z10" s="3">
        <f t="shared" si="0"/>
        <v>34</v>
      </c>
      <c r="AA10" s="3">
        <f t="shared" si="1"/>
        <v>8</v>
      </c>
      <c r="AB10" s="3">
        <f t="shared" si="2"/>
        <v>0</v>
      </c>
    </row>
    <row r="11" spans="1:28" ht="15" customHeight="1">
      <c r="A11" s="1">
        <v>6</v>
      </c>
      <c r="B11" s="2">
        <v>1</v>
      </c>
      <c r="C11" s="2">
        <v>0.5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2.5</v>
      </c>
      <c r="L11" s="2">
        <v>0</v>
      </c>
      <c r="M11" s="2">
        <v>5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1.5</v>
      </c>
      <c r="X11" s="2">
        <v>0</v>
      </c>
      <c r="Y11" s="2">
        <v>0</v>
      </c>
      <c r="Z11" s="3">
        <f t="shared" si="0"/>
        <v>10.5</v>
      </c>
      <c r="AA11" s="3">
        <f t="shared" si="1"/>
        <v>5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1.5</v>
      </c>
      <c r="G12" s="2">
        <v>8.5</v>
      </c>
      <c r="H12" s="2">
        <v>14</v>
      </c>
      <c r="I12" s="2">
        <v>0</v>
      </c>
      <c r="J12" s="2">
        <v>0</v>
      </c>
      <c r="K12" s="2">
        <v>0</v>
      </c>
      <c r="L12" s="2">
        <v>0</v>
      </c>
      <c r="M12" s="2">
        <v>1</v>
      </c>
      <c r="N12" s="2">
        <v>1.5</v>
      </c>
      <c r="O12" s="2">
        <v>2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28.5</v>
      </c>
      <c r="AA12" s="3">
        <f t="shared" si="1"/>
        <v>14</v>
      </c>
      <c r="AB12" s="3">
        <f t="shared" si="2"/>
        <v>0</v>
      </c>
    </row>
    <row r="13" spans="1:28" ht="15" customHeight="1">
      <c r="A13" s="1">
        <v>8</v>
      </c>
      <c r="B13" s="2">
        <v>1</v>
      </c>
      <c r="C13" s="2">
        <v>0.5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2.5</v>
      </c>
      <c r="R13" s="2">
        <v>0</v>
      </c>
      <c r="S13" s="2">
        <v>0</v>
      </c>
      <c r="T13" s="2">
        <v>1</v>
      </c>
      <c r="U13" s="2">
        <v>0</v>
      </c>
      <c r="V13" s="2">
        <v>5</v>
      </c>
      <c r="W13" s="2">
        <v>7.5</v>
      </c>
      <c r="X13" s="2">
        <v>0</v>
      </c>
      <c r="Y13" s="2">
        <v>0.5</v>
      </c>
      <c r="Z13" s="3">
        <f t="shared" si="0"/>
        <v>18</v>
      </c>
      <c r="AA13" s="3">
        <f t="shared" si="1"/>
        <v>7.5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1</v>
      </c>
      <c r="L14" s="2">
        <v>12</v>
      </c>
      <c r="M14" s="2">
        <v>1</v>
      </c>
      <c r="N14" s="2">
        <v>2</v>
      </c>
      <c r="O14" s="2">
        <v>0</v>
      </c>
      <c r="P14" s="2">
        <v>0</v>
      </c>
      <c r="Q14" s="2">
        <v>0</v>
      </c>
      <c r="R14" s="2">
        <v>0</v>
      </c>
      <c r="S14" s="2">
        <v>0.5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16.5</v>
      </c>
      <c r="AA14" s="3">
        <f t="shared" si="1"/>
        <v>12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3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Y36" s="14" t="s">
        <v>1</v>
      </c>
      <c r="Z36" s="10">
        <f>SUM(Z6:Z35)</f>
        <v>307</v>
      </c>
      <c r="AA36" s="7"/>
      <c r="AB36" s="7"/>
    </row>
    <row r="37" spans="1:28" ht="15" customHeight="1" thickBot="1">
      <c r="Y37" s="14" t="s">
        <v>5</v>
      </c>
      <c r="Z37" s="10">
        <f>(Z36/30)</f>
        <v>10.233333333333333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38"/>
  <sheetViews>
    <sheetView zoomScaleNormal="100" workbookViewId="0">
      <selection activeCell="A2" sqref="A2:AB2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>
      <c r="A2" s="16" t="s">
        <v>43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>
      <c r="A3" s="17" t="s">
        <v>34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7.2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7.2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 t="s">
        <v>38</v>
      </c>
      <c r="AA6" s="3">
        <f>MAX(B6:Y6)</f>
        <v>0</v>
      </c>
      <c r="AB6" s="3">
        <f>MIN(B6:Y6)</f>
        <v>0</v>
      </c>
    </row>
    <row r="7" spans="1:28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4" t="s">
        <v>38</v>
      </c>
      <c r="AA7" s="3">
        <f t="shared" ref="AA7:AA36" si="0">MAX(B7:Y7)</f>
        <v>0</v>
      </c>
      <c r="AB7" s="3">
        <f t="shared" ref="AB7:AB36" si="1">MIN(B7:Y7)</f>
        <v>0</v>
      </c>
    </row>
    <row r="8" spans="1:28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4" t="s">
        <v>38</v>
      </c>
      <c r="AA8" s="3">
        <f t="shared" si="0"/>
        <v>0</v>
      </c>
      <c r="AB8" s="3">
        <f t="shared" si="1"/>
        <v>0</v>
      </c>
    </row>
    <row r="9" spans="1:28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4" t="s">
        <v>38</v>
      </c>
      <c r="AA9" s="3">
        <f t="shared" si="0"/>
        <v>0</v>
      </c>
      <c r="AB9" s="3">
        <f t="shared" si="1"/>
        <v>0</v>
      </c>
    </row>
    <row r="10" spans="1:28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4" t="s">
        <v>38</v>
      </c>
      <c r="AA10" s="3">
        <f t="shared" si="0"/>
        <v>0</v>
      </c>
      <c r="AB10" s="3">
        <f t="shared" si="1"/>
        <v>0</v>
      </c>
    </row>
    <row r="11" spans="1:28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4" t="s">
        <v>38</v>
      </c>
      <c r="AA11" s="3">
        <f t="shared" si="0"/>
        <v>0</v>
      </c>
      <c r="AB11" s="3">
        <f t="shared" si="1"/>
        <v>0</v>
      </c>
    </row>
    <row r="12" spans="1:28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4" t="s">
        <v>38</v>
      </c>
      <c r="AA12" s="3">
        <f t="shared" si="0"/>
        <v>0</v>
      </c>
      <c r="AB12" s="3">
        <f t="shared" si="1"/>
        <v>0</v>
      </c>
    </row>
    <row r="13" spans="1:28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4" t="s">
        <v>38</v>
      </c>
      <c r="AA13" s="3">
        <f t="shared" si="0"/>
        <v>0</v>
      </c>
      <c r="AB13" s="3">
        <f t="shared" si="1"/>
        <v>0</v>
      </c>
    </row>
    <row r="14" spans="1:28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4" t="s">
        <v>38</v>
      </c>
      <c r="AA14" s="3">
        <f t="shared" si="0"/>
        <v>0</v>
      </c>
      <c r="AB14" s="3">
        <f t="shared" si="1"/>
        <v>0</v>
      </c>
    </row>
    <row r="15" spans="1:28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4" t="s">
        <v>38</v>
      </c>
      <c r="AA15" s="3">
        <f t="shared" si="0"/>
        <v>0</v>
      </c>
      <c r="AB15" s="3">
        <f t="shared" si="1"/>
        <v>0</v>
      </c>
    </row>
    <row r="16" spans="1:28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4" t="s">
        <v>38</v>
      </c>
      <c r="AA16" s="3">
        <f t="shared" si="0"/>
        <v>0</v>
      </c>
      <c r="AB16" s="3">
        <f t="shared" si="1"/>
        <v>0</v>
      </c>
    </row>
    <row r="17" spans="1:28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4" t="s">
        <v>38</v>
      </c>
      <c r="AA17" s="3">
        <f t="shared" si="0"/>
        <v>0</v>
      </c>
      <c r="AB17" s="3">
        <f t="shared" si="1"/>
        <v>0</v>
      </c>
    </row>
    <row r="18" spans="1:28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4" t="s">
        <v>38</v>
      </c>
      <c r="AA18" s="3">
        <f t="shared" si="0"/>
        <v>0</v>
      </c>
      <c r="AB18" s="3">
        <f t="shared" si="1"/>
        <v>0</v>
      </c>
    </row>
    <row r="19" spans="1:28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4" t="s">
        <v>38</v>
      </c>
      <c r="AA19" s="3">
        <f t="shared" si="0"/>
        <v>0</v>
      </c>
      <c r="AB19" s="3">
        <f t="shared" si="1"/>
        <v>0</v>
      </c>
    </row>
    <row r="20" spans="1:28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4" t="s">
        <v>38</v>
      </c>
      <c r="AA20" s="3">
        <f t="shared" si="0"/>
        <v>0</v>
      </c>
      <c r="AB20" s="3">
        <f t="shared" si="1"/>
        <v>0</v>
      </c>
    </row>
    <row r="21" spans="1:28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" t="s">
        <v>38</v>
      </c>
      <c r="AA21" s="3">
        <f t="shared" si="0"/>
        <v>0</v>
      </c>
      <c r="AB21" s="3">
        <f t="shared" si="1"/>
        <v>0</v>
      </c>
    </row>
    <row r="22" spans="1:28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" t="s">
        <v>38</v>
      </c>
      <c r="AA22" s="3">
        <f t="shared" si="0"/>
        <v>0</v>
      </c>
      <c r="AB22" s="3">
        <f t="shared" si="1"/>
        <v>0</v>
      </c>
    </row>
    <row r="23" spans="1:28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" t="s">
        <v>38</v>
      </c>
      <c r="AA23" s="3">
        <f t="shared" si="0"/>
        <v>0</v>
      </c>
      <c r="AB23" s="3">
        <f t="shared" si="1"/>
        <v>0</v>
      </c>
    </row>
    <row r="24" spans="1:28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" t="s">
        <v>38</v>
      </c>
      <c r="AA24" s="3">
        <f t="shared" si="0"/>
        <v>0</v>
      </c>
      <c r="AB24" s="3">
        <f t="shared" si="1"/>
        <v>0</v>
      </c>
    </row>
    <row r="25" spans="1:28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4" t="s">
        <v>38</v>
      </c>
      <c r="AA25" s="3">
        <f t="shared" si="0"/>
        <v>0</v>
      </c>
      <c r="AB25" s="3">
        <f t="shared" si="1"/>
        <v>0</v>
      </c>
    </row>
    <row r="26" spans="1:28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4" t="s">
        <v>38</v>
      </c>
      <c r="AA26" s="3">
        <f t="shared" si="0"/>
        <v>0</v>
      </c>
      <c r="AB26" s="3">
        <f t="shared" si="1"/>
        <v>0</v>
      </c>
    </row>
    <row r="27" spans="1:28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4" t="s">
        <v>38</v>
      </c>
      <c r="AA27" s="3">
        <f t="shared" si="0"/>
        <v>0</v>
      </c>
      <c r="AB27" s="3">
        <f t="shared" si="1"/>
        <v>0</v>
      </c>
    </row>
    <row r="28" spans="1:28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4" t="s">
        <v>38</v>
      </c>
      <c r="AA28" s="3">
        <f t="shared" si="0"/>
        <v>0</v>
      </c>
      <c r="AB28" s="3">
        <f t="shared" si="1"/>
        <v>0</v>
      </c>
    </row>
    <row r="29" spans="1:28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4" t="s">
        <v>38</v>
      </c>
      <c r="AA29" s="3">
        <f t="shared" si="0"/>
        <v>0</v>
      </c>
      <c r="AB29" s="3">
        <f t="shared" si="1"/>
        <v>0</v>
      </c>
    </row>
    <row r="30" spans="1:28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4" t="s">
        <v>38</v>
      </c>
      <c r="AA30" s="3">
        <f t="shared" si="0"/>
        <v>0</v>
      </c>
      <c r="AB30" s="3">
        <f t="shared" si="1"/>
        <v>0</v>
      </c>
    </row>
    <row r="31" spans="1:28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4" t="s">
        <v>38</v>
      </c>
      <c r="AA31" s="3">
        <f t="shared" si="0"/>
        <v>0</v>
      </c>
      <c r="AB31" s="3">
        <f t="shared" si="1"/>
        <v>0</v>
      </c>
    </row>
    <row r="32" spans="1:28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4" t="s">
        <v>38</v>
      </c>
      <c r="AA32" s="3">
        <f t="shared" si="0"/>
        <v>0</v>
      </c>
      <c r="AB32" s="3">
        <f t="shared" si="1"/>
        <v>0</v>
      </c>
    </row>
    <row r="33" spans="1:28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4" t="s">
        <v>38</v>
      </c>
      <c r="AA33" s="3">
        <f t="shared" si="0"/>
        <v>0</v>
      </c>
      <c r="AB33" s="3">
        <f t="shared" si="1"/>
        <v>0</v>
      </c>
    </row>
    <row r="34" spans="1:28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4" t="s">
        <v>38</v>
      </c>
      <c r="AA34" s="3">
        <f t="shared" si="0"/>
        <v>0</v>
      </c>
      <c r="AB34" s="3">
        <f t="shared" si="1"/>
        <v>0</v>
      </c>
    </row>
    <row r="35" spans="1:28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4" t="s">
        <v>38</v>
      </c>
      <c r="AA35" s="3">
        <f t="shared" si="0"/>
        <v>0</v>
      </c>
      <c r="AB35" s="3">
        <f t="shared" si="1"/>
        <v>0</v>
      </c>
    </row>
    <row r="36" spans="1:28" ht="15" thickBot="1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3"/>
      <c r="Z36" s="6">
        <f t="shared" ref="Z36" si="2">SUM(B36:Y36)</f>
        <v>0</v>
      </c>
      <c r="AA36" s="6">
        <f t="shared" si="0"/>
        <v>0</v>
      </c>
      <c r="AB36" s="6">
        <f t="shared" si="1"/>
        <v>0</v>
      </c>
    </row>
    <row r="37" spans="1:28" ht="15" thickBot="1">
      <c r="Y37" s="14" t="s">
        <v>1</v>
      </c>
      <c r="Z37" s="10">
        <f>SUM(Z6:Z36)</f>
        <v>0</v>
      </c>
      <c r="AA37" s="7"/>
      <c r="AB37" s="7"/>
    </row>
    <row r="38" spans="1:28" ht="15" thickBot="1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8"/>
  <sheetViews>
    <sheetView zoomScaleNormal="100" workbookViewId="0">
      <selection activeCell="A2" sqref="A2:AB2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43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3"/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0</v>
      </c>
      <c r="AA37" s="7"/>
      <c r="AB37" s="7"/>
    </row>
    <row r="38" spans="1:28" ht="15" customHeight="1" thickBot="1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37"/>
  <sheetViews>
    <sheetView zoomScaleNormal="100" workbookViewId="0">
      <selection activeCell="A2" sqref="A2:AB2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43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5" si="0">SUM(B7:Y7)</f>
        <v>0</v>
      </c>
      <c r="AA7" s="3">
        <f t="shared" ref="AA7:AA35" si="1">MAX(B7:Y7)</f>
        <v>0</v>
      </c>
      <c r="AB7" s="3">
        <f t="shared" ref="AB7:AB35" si="2">MIN(B7:Y7)</f>
        <v>0</v>
      </c>
    </row>
    <row r="8" spans="1:28" ht="15" customHeight="1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3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Y36" s="14" t="s">
        <v>1</v>
      </c>
      <c r="Z36" s="10">
        <f>SUM(Z6:Z35)</f>
        <v>0</v>
      </c>
      <c r="AA36" s="7"/>
      <c r="AB36" s="7"/>
    </row>
    <row r="37" spans="1:28" ht="15" customHeight="1" thickBot="1">
      <c r="Y37" s="14" t="s">
        <v>5</v>
      </c>
      <c r="Z37" s="10">
        <f>(Z36/30)</f>
        <v>0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38"/>
  <sheetViews>
    <sheetView zoomScaleNormal="100" workbookViewId="0">
      <selection activeCell="A2" sqref="A2:AB2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43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3"/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0</v>
      </c>
      <c r="AA37" s="7"/>
      <c r="AB37" s="7"/>
    </row>
    <row r="38" spans="1:28" ht="15" customHeight="1" thickBot="1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37"/>
  <sheetViews>
    <sheetView zoomScaleNormal="100" workbookViewId="0">
      <selection activeCell="A2" sqref="A2:AB2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43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5" si="0">SUM(B7:Y7)</f>
        <v>0</v>
      </c>
      <c r="AA7" s="3">
        <f t="shared" ref="AA7:AA35" si="1">MAX(B7:Y7)</f>
        <v>0</v>
      </c>
      <c r="AB7" s="3">
        <f t="shared" ref="AB7:AB35" si="2">MIN(B7:Y7)</f>
        <v>0</v>
      </c>
    </row>
    <row r="8" spans="1:28" ht="15" customHeight="1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3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Y36" s="14" t="s">
        <v>1</v>
      </c>
      <c r="Z36" s="10">
        <f>SUM(Z6:Z35)</f>
        <v>0</v>
      </c>
      <c r="AA36" s="7"/>
      <c r="AB36" s="7"/>
    </row>
    <row r="37" spans="1:28" ht="15" customHeight="1" thickBot="1">
      <c r="Y37" s="14" t="s">
        <v>5</v>
      </c>
      <c r="Z37" s="10">
        <f>(Z36/30)</f>
        <v>0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38"/>
  <sheetViews>
    <sheetView zoomScaleNormal="100" workbookViewId="0">
      <selection activeCell="A2" sqref="A2:AB2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43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/>
      <c r="C9" s="2"/>
      <c r="D9" s="1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3"/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0</v>
      </c>
      <c r="AA37" s="7"/>
      <c r="AB37" s="7"/>
    </row>
    <row r="38" spans="1:28" ht="15" customHeight="1" thickBot="1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เมษายน</vt:lpstr>
      <vt:lpstr>พฤษภาคม</vt:lpstr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Apinan Phanphuech</cp:lastModifiedBy>
  <cp:lastPrinted>2022-05-11T04:14:51Z</cp:lastPrinted>
  <dcterms:created xsi:type="dcterms:W3CDTF">2016-10-25T03:09:10Z</dcterms:created>
  <dcterms:modified xsi:type="dcterms:W3CDTF">2026-06-10T00:17:45Z</dcterms:modified>
</cp:coreProperties>
</file>