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72" documentId="8_{24CEDC75-4096-4E5E-A3DB-CF6BBFCBC355}" xr6:coauthVersionLast="47" xr6:coauthVersionMax="47" xr10:uidLastSave="{3A82A5FD-147C-4C65-B23A-9B8AACE2BD51}"/>
  <bookViews>
    <workbookView xWindow="-108" yWindow="-108" windowWidth="23256" windowHeight="12456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" i="18" l="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Z37" i="20"/>
  <c r="Z38" i="20" s="1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A33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/>
  <c r="Z38" i="25" s="1"/>
  <c r="Z36" i="22"/>
  <c r="Z37" i="22" s="1"/>
  <c r="Z37" i="23"/>
  <c r="Z38" i="23" s="1"/>
  <c r="Z37" i="21"/>
  <c r="Z38" i="21" s="1"/>
  <c r="Z36" i="19" l="1"/>
  <c r="Z37" i="19" s="1"/>
  <c r="Z35" i="27"/>
  <c r="Z36" i="27" s="1"/>
  <c r="Z37" i="26"/>
  <c r="Z38" i="26" s="1"/>
  <c r="Z36" i="24"/>
  <c r="Z37" i="24" s="1"/>
  <c r="Z37" i="18"/>
  <c r="Z38" i="18" s="1"/>
  <c r="Z36" i="17"/>
  <c r="Z37" i="17" s="1"/>
  <c r="Z37" i="28"/>
  <c r="Z38" i="28" s="1"/>
</calcChain>
</file>

<file path=xl/sharedStrings.xml><?xml version="1.0" encoding="utf-8"?>
<sst xmlns="http://schemas.openxmlformats.org/spreadsheetml/2006/main" count="450" uniqueCount="46">
  <si>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</si>
  <si>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</si>
  <si>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</si>
  <si>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</si>
  <si>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</si>
  <si>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</si>
  <si>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</si>
  <si>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</si>
  <si>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</si>
  <si>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</si>
  <si>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</si>
  <si>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</si>
  <si>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</si>
  <si>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</si>
  <si>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</si>
  <si>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</si>
  <si>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</si>
  <si>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</si>
  <si>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</si>
  <si>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</si>
  <si>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</si>
  <si>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</si>
  <si>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</si>
  <si>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</si>
  <si>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</si>
  <si>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</si>
  <si>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</si>
  <si>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</si>
  <si>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</si>
  <si>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</si>
  <si>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</si>
  <si>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</si>
  <si>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460161(X.207) อ.กระบุรี จ.ระนอง</t>
  </si>
  <si>
    <t>ประจำเดือน พฤศจิกายน 2568</t>
  </si>
  <si>
    <t>ประจำเดือน ธันวาคม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</si>
  <si>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</si>
  <si>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</si>
  <si>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</si>
  <si>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</si>
  <si>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*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</si>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</sst>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4</v>
      </c>
      <c r="K21" s="2">
        <v>4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8</v>
      </c>
      <c r="AA21" s="3">
        <f t="shared" si="1"/>
        <v>4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2</v>
      </c>
      <c r="K22" s="2">
        <v>1.5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8</v>
      </c>
      <c r="L23" s="2">
        <v>15.5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0.5</v>
      </c>
      <c r="W23" s="2">
        <v>0</v>
      </c>
      <c r="X23" s="2">
        <v>0</v>
      </c>
      <c r="Y23" s="2">
        <v>0</v>
      </c>
      <c r="Z23" s="3">
        <f t="shared" si="0"/>
        <v>24</v>
      </c>
      <c r="AA23" s="3">
        <f t="shared" si="1"/>
        <v>15.5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53</v>
      </c>
      <c r="L24" s="2">
        <v>4.5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57.5</v>
      </c>
      <c r="AA24" s="3">
        <f t="shared" si="1"/>
        <v>53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0.5</v>
      </c>
      <c r="F26" s="2">
        <v>0</v>
      </c>
      <c r="G26" s="2">
        <v>0</v>
      </c>
      <c r="H26" s="2">
        <v>0</v>
      </c>
      <c r="I26" s="2">
        <v>0.5</v>
      </c>
      <c r="J26" s="2">
        <v>0</v>
      </c>
      <c r="K26" s="2">
        <v>0</v>
      </c>
      <c r="L26" s="2">
        <v>0</v>
      </c>
      <c r="M26" s="2">
        <v>0.5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7.5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8.5</v>
      </c>
      <c r="AA33" s="3">
        <f t="shared" si="1"/>
        <v>7.5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24.5</v>
      </c>
      <c r="K34" s="2">
        <v>10.5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36</v>
      </c>
      <c r="AA34" s="3">
        <f t="shared" si="1"/>
        <v>24.5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139</v>
      </c>
      <c r="AA36" s="7"/>
      <c r="AB36" s="7"/>
    </row>
    <row r="37" spans="1:28" ht="15" customHeight="1" thickBot="1">
      <c r="Y37" s="14" t="s">
        <v>5</v>
      </c>
      <c r="Z37" s="10">
        <f>(Z36/30)</f>
        <v>4.6333333333333337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C24" sqref="AC2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1.5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1.5</v>
      </c>
      <c r="AA23" s="3">
        <f t="shared" si="1"/>
        <v>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4</v>
      </c>
      <c r="AA29" s="3">
        <f t="shared" si="1"/>
        <v>4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1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0.5</v>
      </c>
      <c r="R31" s="2">
        <v>9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9.5</v>
      </c>
      <c r="AA31" s="3">
        <f t="shared" si="1"/>
        <v>9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18.5</v>
      </c>
      <c r="AA35" s="7"/>
      <c r="AB35" s="7"/>
    </row>
    <row r="36" spans="1:28" ht="15" customHeight="1" thickBot="1">
      <c r="Y36" s="14" t="s">
        <v>5</v>
      </c>
      <c r="Z36" s="10">
        <f>(Z35/29)</f>
        <v>0.63793103448275867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23</v>
      </c>
      <c r="K36" s="2">
        <v>15.5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38.5</v>
      </c>
      <c r="AA36" s="6">
        <f t="shared" si="1"/>
        <v>23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39.5</v>
      </c>
      <c r="AA37" s="7"/>
      <c r="AB37" s="7"/>
    </row>
    <row r="38" spans="1:28" ht="15" customHeight="1" thickBot="1">
      <c r="Y38" s="14" t="s">
        <v>5</v>
      </c>
      <c r="Z38" s="10">
        <f>(Z37/31)</f>
        <v>1.2741935483870968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3" sqref="A3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0.5</v>
      </c>
      <c r="H8" s="2">
        <v>0</v>
      </c>
      <c r="I8" s="2">
        <v>0</v>
      </c>
      <c r="J8" s="2">
        <v>0.5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1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11.5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11.5</v>
      </c>
      <c r="AA10" s="3">
        <f t="shared" si="1"/>
        <v>11.5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1</v>
      </c>
      <c r="AA12" s="3">
        <f t="shared" si="1"/>
        <v>1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0.5</v>
      </c>
      <c r="G13" s="2">
        <v>0.5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1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3</v>
      </c>
      <c r="C14" s="2">
        <v>16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4">
        <f t="shared" si="0"/>
        <v>19</v>
      </c>
      <c r="AA14" s="3">
        <f t="shared" si="1"/>
        <v>16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0.5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6.5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1.5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0.5</v>
      </c>
      <c r="U19" s="2">
        <v>0</v>
      </c>
      <c r="V19" s="2">
        <v>2.5</v>
      </c>
      <c r="W19" s="2">
        <v>0.5</v>
      </c>
      <c r="X19" s="2">
        <v>0.5</v>
      </c>
      <c r="Y19" s="2">
        <v>0</v>
      </c>
      <c r="Z19" s="4">
        <f t="shared" si="0"/>
        <v>12</v>
      </c>
      <c r="AA19" s="3">
        <f t="shared" si="1"/>
        <v>6.5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10.5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11.5</v>
      </c>
      <c r="AA20" s="3">
        <f t="shared" si="1"/>
        <v>10.5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8</v>
      </c>
      <c r="J21" s="2">
        <v>10.5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0.5</v>
      </c>
      <c r="W21" s="2">
        <v>0</v>
      </c>
      <c r="X21" s="2">
        <v>0</v>
      </c>
      <c r="Y21" s="2">
        <v>1</v>
      </c>
      <c r="Z21" s="4">
        <f t="shared" si="0"/>
        <v>20</v>
      </c>
      <c r="AA21" s="3">
        <f t="shared" si="1"/>
        <v>10.5</v>
      </c>
      <c r="AB21" s="3">
        <f t="shared" si="2"/>
        <v>0</v>
      </c>
    </row>
    <row r="22" spans="1:28" ht="15" customHeight="1">
      <c r="A22" s="1">
        <v>17</v>
      </c>
      <c r="B22" s="2">
        <v>0.5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0.5</v>
      </c>
      <c r="K22" s="2">
        <v>0</v>
      </c>
      <c r="L22" s="2">
        <v>1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2.5</v>
      </c>
      <c r="T22" s="2">
        <v>0.5</v>
      </c>
      <c r="U22" s="2">
        <v>0</v>
      </c>
      <c r="V22" s="2">
        <v>0.5</v>
      </c>
      <c r="W22" s="2">
        <v>8</v>
      </c>
      <c r="X22" s="2">
        <v>20.5</v>
      </c>
      <c r="Y22" s="2">
        <v>12.5</v>
      </c>
      <c r="Z22" s="4">
        <f t="shared" si="0"/>
        <v>47.5</v>
      </c>
      <c r="AA22" s="3">
        <f t="shared" si="1"/>
        <v>20.5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7.5</v>
      </c>
      <c r="D23" s="2">
        <v>1.5</v>
      </c>
      <c r="E23" s="2">
        <v>1</v>
      </c>
      <c r="F23" s="2">
        <v>0</v>
      </c>
      <c r="G23" s="2">
        <v>0</v>
      </c>
      <c r="H23" s="2">
        <v>2</v>
      </c>
      <c r="I23" s="2">
        <v>0</v>
      </c>
      <c r="J23" s="2">
        <v>0.5</v>
      </c>
      <c r="K23" s="2">
        <v>5.5</v>
      </c>
      <c r="L23" s="2">
        <v>4</v>
      </c>
      <c r="M23" s="2">
        <v>0</v>
      </c>
      <c r="N23" s="2">
        <v>2.5</v>
      </c>
      <c r="O23" s="2">
        <v>0</v>
      </c>
      <c r="P23" s="2">
        <v>0</v>
      </c>
      <c r="Q23" s="2">
        <v>0.5</v>
      </c>
      <c r="R23" s="2">
        <v>3.5</v>
      </c>
      <c r="S23" s="2">
        <v>5</v>
      </c>
      <c r="T23" s="2">
        <v>1.5</v>
      </c>
      <c r="U23" s="2">
        <v>4</v>
      </c>
      <c r="V23" s="2">
        <v>0.5</v>
      </c>
      <c r="W23" s="2">
        <v>2.5</v>
      </c>
      <c r="X23" s="2">
        <v>2.5</v>
      </c>
      <c r="Y23" s="2">
        <v>21</v>
      </c>
      <c r="Z23" s="4">
        <f t="shared" si="0"/>
        <v>65.5</v>
      </c>
      <c r="AA23" s="3">
        <f t="shared" si="1"/>
        <v>21</v>
      </c>
      <c r="AB23" s="3">
        <f t="shared" si="2"/>
        <v>0</v>
      </c>
    </row>
    <row r="24" spans="1:28" ht="15" customHeight="1">
      <c r="A24" s="1">
        <v>19</v>
      </c>
      <c r="B24" s="2">
        <v>15</v>
      </c>
      <c r="C24" s="2">
        <v>2</v>
      </c>
      <c r="D24" s="2">
        <v>2</v>
      </c>
      <c r="E24" s="2">
        <v>0.5</v>
      </c>
      <c r="F24" s="2">
        <v>0</v>
      </c>
      <c r="G24" s="2">
        <v>0</v>
      </c>
      <c r="H24" s="2">
        <v>0.5</v>
      </c>
      <c r="I24" s="2">
        <v>1</v>
      </c>
      <c r="J24" s="2">
        <v>0.5</v>
      </c>
      <c r="K24" s="2">
        <v>0.5</v>
      </c>
      <c r="L24" s="2">
        <v>0</v>
      </c>
      <c r="M24" s="2">
        <v>0.5</v>
      </c>
      <c r="N24" s="2">
        <v>0.5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0</v>
      </c>
      <c r="X24" s="2">
        <v>0</v>
      </c>
      <c r="Y24" s="2">
        <v>0.5</v>
      </c>
      <c r="Z24" s="4">
        <f t="shared" si="0"/>
        <v>26.5</v>
      </c>
      <c r="AA24" s="3">
        <f t="shared" si="1"/>
        <v>15</v>
      </c>
      <c r="AB24" s="3">
        <f t="shared" si="2"/>
        <v>0</v>
      </c>
    </row>
    <row r="25" spans="1:28" ht="15" customHeight="1">
      <c r="A25" s="1">
        <v>20</v>
      </c>
      <c r="B25" s="2">
        <v>1</v>
      </c>
      <c r="C25" s="2">
        <v>2.5</v>
      </c>
      <c r="D25" s="2">
        <v>0.5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4.5</v>
      </c>
      <c r="AA25" s="3">
        <f t="shared" si="1"/>
        <v>2.5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1.5</v>
      </c>
      <c r="H26" s="2">
        <v>0</v>
      </c>
      <c r="I26" s="2">
        <v>8</v>
      </c>
      <c r="J26" s="2">
        <v>0</v>
      </c>
      <c r="K26" s="2">
        <v>0.5</v>
      </c>
      <c r="L26" s="2">
        <v>0.5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">
        <f t="shared" si="0"/>
        <v>10.5</v>
      </c>
      <c r="AA26" s="3">
        <f t="shared" si="1"/>
        <v>8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0.5</v>
      </c>
      <c r="L27" s="2">
        <v>2.5</v>
      </c>
      <c r="M27" s="2">
        <v>0</v>
      </c>
      <c r="N27" s="2">
        <v>0.5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5</v>
      </c>
      <c r="U27" s="2">
        <v>1</v>
      </c>
      <c r="V27" s="2">
        <v>0</v>
      </c>
      <c r="W27" s="2">
        <v>0</v>
      </c>
      <c r="X27" s="2">
        <v>0</v>
      </c>
      <c r="Y27" s="2">
        <v>0.5</v>
      </c>
      <c r="Z27" s="4">
        <f t="shared" si="0"/>
        <v>10.5</v>
      </c>
      <c r="AA27" s="3">
        <f t="shared" si="1"/>
        <v>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1.5</v>
      </c>
      <c r="I28" s="2">
        <v>0</v>
      </c>
      <c r="J28" s="2">
        <v>0</v>
      </c>
      <c r="K28" s="2">
        <v>0.5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4</v>
      </c>
      <c r="AA28" s="3">
        <f t="shared" si="1"/>
        <v>2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3</v>
      </c>
      <c r="F29" s="2">
        <v>0</v>
      </c>
      <c r="G29" s="2">
        <v>0</v>
      </c>
      <c r="H29" s="2">
        <v>0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3.5</v>
      </c>
      <c r="AA29" s="3">
        <f t="shared" si="1"/>
        <v>3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6.5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7.5</v>
      </c>
      <c r="AA30" s="3">
        <f t="shared" si="1"/>
        <v>6.5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0.5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2.5</v>
      </c>
      <c r="AA32" s="3">
        <f t="shared" si="1"/>
        <v>2</v>
      </c>
      <c r="AB32" s="3">
        <f>MIN(B32:Y32)</f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0.5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0.5</v>
      </c>
      <c r="W33" s="2">
        <v>0</v>
      </c>
      <c r="X33" s="2">
        <v>0</v>
      </c>
      <c r="Y33" s="2">
        <v>0</v>
      </c>
      <c r="Z33" s="4">
        <f t="shared" si="0"/>
        <v>1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1.5</v>
      </c>
      <c r="G34" s="2">
        <v>0</v>
      </c>
      <c r="H34" s="2">
        <v>5.5</v>
      </c>
      <c r="I34" s="2">
        <v>0</v>
      </c>
      <c r="J34" s="2">
        <v>0.5</v>
      </c>
      <c r="K34" s="2">
        <v>0.5</v>
      </c>
      <c r="L34" s="2">
        <v>0</v>
      </c>
      <c r="M34" s="2">
        <v>1</v>
      </c>
      <c r="N34" s="2">
        <v>2</v>
      </c>
      <c r="O34" s="2">
        <v>0.5</v>
      </c>
      <c r="P34" s="2">
        <v>0</v>
      </c>
      <c r="Q34" s="2">
        <v>0.5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12</v>
      </c>
      <c r="AA34" s="3">
        <f t="shared" si="1"/>
        <v>5.5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0.5</v>
      </c>
      <c r="M35" s="2">
        <v>6.5</v>
      </c>
      <c r="N35" s="2">
        <v>9</v>
      </c>
      <c r="O35" s="2">
        <v>5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21</v>
      </c>
      <c r="AA35" s="3">
        <f t="shared" si="1"/>
        <v>9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0.5</v>
      </c>
      <c r="H36" s="2">
        <v>6.5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0.5</v>
      </c>
      <c r="Z36" s="4">
        <f t="shared" si="0"/>
        <v>7.5</v>
      </c>
      <c r="AA36" s="6">
        <f t="shared" si="1"/>
        <v>6.5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302</v>
      </c>
      <c r="AA37" s="7"/>
      <c r="AB37" s="7"/>
    </row>
    <row r="38" spans="1:28" ht="15" customHeight="1" thickBot="1">
      <c r="Y38" s="14" t="s">
        <v>5</v>
      </c>
      <c r="Z38" s="10">
        <f>(Z37/31)</f>
        <v>9.741935483870968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3.5</v>
      </c>
      <c r="K6" s="2">
        <v>0</v>
      </c>
      <c r="L6" s="2">
        <v>0</v>
      </c>
      <c r="M6" s="2">
        <v>3.5</v>
      </c>
      <c r="N6" s="2">
        <v>10.5</v>
      </c>
      <c r="O6" s="2">
        <v>0</v>
      </c>
      <c r="P6" s="2">
        <v>0</v>
      </c>
      <c r="Q6" s="2">
        <v>0.5</v>
      </c>
      <c r="R6" s="2">
        <v>0</v>
      </c>
      <c r="S6" s="2">
        <v>0</v>
      </c>
      <c r="T6" s="2">
        <v>0.5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18.5</v>
      </c>
      <c r="AA6" s="3">
        <f>MAX(B6:Y6)</f>
        <v>10.5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1</v>
      </c>
      <c r="E7" s="2">
        <v>0</v>
      </c>
      <c r="F7" s="2">
        <v>0</v>
      </c>
      <c r="G7" s="2">
        <v>0</v>
      </c>
      <c r="H7" s="2">
        <v>1.5</v>
      </c>
      <c r="I7" s="2">
        <v>1</v>
      </c>
      <c r="J7" s="2">
        <v>0</v>
      </c>
      <c r="K7" s="2">
        <v>0</v>
      </c>
      <c r="L7" s="2">
        <v>0</v>
      </c>
      <c r="M7" s="2">
        <v>0.5</v>
      </c>
      <c r="N7" s="2">
        <v>1</v>
      </c>
      <c r="O7" s="2">
        <v>0.5</v>
      </c>
      <c r="P7" s="2">
        <v>1</v>
      </c>
      <c r="Q7" s="2">
        <v>0</v>
      </c>
      <c r="R7" s="2">
        <v>0</v>
      </c>
      <c r="S7" s="2">
        <v>1.5</v>
      </c>
      <c r="T7" s="2">
        <v>0</v>
      </c>
      <c r="U7" s="2">
        <v>0</v>
      </c>
      <c r="V7" s="2">
        <v>9</v>
      </c>
      <c r="W7" s="2">
        <v>9</v>
      </c>
      <c r="X7" s="2">
        <v>3</v>
      </c>
      <c r="Y7" s="2">
        <v>1</v>
      </c>
      <c r="Z7" s="3">
        <f t="shared" ref="Z7:Z35" si="0">SUM(B7:Y7)</f>
        <v>30</v>
      </c>
      <c r="AA7" s="3">
        <f t="shared" ref="AA7:AA35" si="1">MAX(B7:Y7)</f>
        <v>9</v>
      </c>
      <c r="AB7" s="3">
        <f t="shared" ref="AB7:AB35" si="2">MIN(B7:Y7)</f>
        <v>0</v>
      </c>
    </row>
    <row r="8" spans="1:28" ht="15" customHeight="1">
      <c r="A8" s="1">
        <v>3</v>
      </c>
      <c r="B8" s="2">
        <v>0.5</v>
      </c>
      <c r="C8" s="2">
        <v>0</v>
      </c>
      <c r="D8" s="2">
        <v>0</v>
      </c>
      <c r="E8" s="2">
        <v>0</v>
      </c>
      <c r="F8" s="2">
        <v>0</v>
      </c>
      <c r="G8" s="2">
        <v>9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0.5</v>
      </c>
      <c r="N8" s="2">
        <v>8</v>
      </c>
      <c r="O8" s="2">
        <v>12.5</v>
      </c>
      <c r="P8" s="2">
        <v>1</v>
      </c>
      <c r="Q8" s="2">
        <v>0.5</v>
      </c>
      <c r="R8" s="2">
        <v>0.5</v>
      </c>
      <c r="S8" s="2">
        <v>0</v>
      </c>
      <c r="T8" s="2">
        <v>0</v>
      </c>
      <c r="U8" s="2">
        <v>0</v>
      </c>
      <c r="V8" s="2">
        <v>1.5</v>
      </c>
      <c r="W8" s="2">
        <v>0.5</v>
      </c>
      <c r="X8" s="2">
        <v>0</v>
      </c>
      <c r="Y8" s="2">
        <v>0</v>
      </c>
      <c r="Z8" s="3">
        <f t="shared" si="0"/>
        <v>35.5</v>
      </c>
      <c r="AA8" s="3">
        <f t="shared" si="1"/>
        <v>12.5</v>
      </c>
      <c r="AB8" s="3">
        <f t="shared" si="2"/>
        <v>0</v>
      </c>
    </row>
    <row r="9" spans="1:28" ht="15" customHeight="1">
      <c r="A9" s="1">
        <v>4</v>
      </c>
      <c r="B9" s="2">
        <v>0.5</v>
      </c>
      <c r="C9" s="2">
        <v>0.5</v>
      </c>
      <c r="D9" s="15">
        <v>0</v>
      </c>
      <c r="E9" s="2">
        <v>0</v>
      </c>
      <c r="F9" s="2">
        <v>0</v>
      </c>
      <c r="G9" s="2">
        <v>7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1.5</v>
      </c>
      <c r="Q9" s="2">
        <v>0.5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0</v>
      </c>
      <c r="X9" s="2">
        <v>0</v>
      </c>
      <c r="Y9" s="2">
        <v>0</v>
      </c>
      <c r="Z9" s="3">
        <f t="shared" si="0"/>
        <v>12.5</v>
      </c>
      <c r="AA9" s="3">
        <f t="shared" si="1"/>
        <v>7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6.5</v>
      </c>
      <c r="I10" s="2">
        <v>4</v>
      </c>
      <c r="J10" s="2">
        <v>2.5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2.5</v>
      </c>
      <c r="Y10" s="2">
        <v>1</v>
      </c>
      <c r="Z10" s="3">
        <f t="shared" si="0"/>
        <v>18.5</v>
      </c>
      <c r="AA10" s="3">
        <f t="shared" si="1"/>
        <v>6.5</v>
      </c>
      <c r="AB10" s="3">
        <f t="shared" si="2"/>
        <v>0</v>
      </c>
    </row>
    <row r="11" spans="1:28" ht="15" customHeight="1">
      <c r="A11" s="1">
        <v>6</v>
      </c>
      <c r="B11" s="2">
        <v>2</v>
      </c>
      <c r="C11" s="2">
        <v>0.5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2.5</v>
      </c>
      <c r="K11" s="2">
        <v>0.5</v>
      </c>
      <c r="L11" s="2">
        <v>0</v>
      </c>
      <c r="M11" s="2">
        <v>0</v>
      </c>
      <c r="N11" s="2">
        <v>6.5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5.5</v>
      </c>
      <c r="Y11" s="2">
        <v>2.5</v>
      </c>
      <c r="Z11" s="3">
        <f t="shared" si="0"/>
        <v>22</v>
      </c>
      <c r="AA11" s="3">
        <f t="shared" si="1"/>
        <v>6.5</v>
      </c>
      <c r="AB11" s="3">
        <f t="shared" si="2"/>
        <v>0</v>
      </c>
    </row>
    <row r="12" spans="1:28" ht="15" customHeight="1">
      <c r="A12" s="1">
        <v>7</v>
      </c>
      <c r="B12" s="2">
        <v>2.5</v>
      </c>
      <c r="C12" s="2">
        <v>0.5</v>
      </c>
      <c r="D12" s="2">
        <v>0.5</v>
      </c>
      <c r="E12" s="2">
        <v>0</v>
      </c>
      <c r="F12" s="2">
        <v>2.5</v>
      </c>
      <c r="G12" s="2">
        <v>2</v>
      </c>
      <c r="H12" s="2">
        <v>8.5</v>
      </c>
      <c r="I12" s="2">
        <v>2.5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17</v>
      </c>
      <c r="V12" s="2">
        <v>0</v>
      </c>
      <c r="W12" s="2">
        <v>0</v>
      </c>
      <c r="X12" s="2">
        <v>0</v>
      </c>
      <c r="Y12" s="2">
        <v>0.5</v>
      </c>
      <c r="Z12" s="3">
        <f t="shared" si="0"/>
        <v>36.5</v>
      </c>
      <c r="AA12" s="3">
        <f t="shared" si="1"/>
        <v>17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0.5</v>
      </c>
      <c r="R13" s="2">
        <v>0.5</v>
      </c>
      <c r="S13" s="2">
        <v>0</v>
      </c>
      <c r="T13" s="2">
        <v>1</v>
      </c>
      <c r="U13" s="2">
        <v>3</v>
      </c>
      <c r="V13" s="2">
        <v>1</v>
      </c>
      <c r="W13" s="2">
        <v>3.5</v>
      </c>
      <c r="X13" s="2">
        <v>0</v>
      </c>
      <c r="Y13" s="2">
        <v>0</v>
      </c>
      <c r="Z13" s="3">
        <f t="shared" si="0"/>
        <v>9.5</v>
      </c>
      <c r="AA13" s="3">
        <f t="shared" si="1"/>
        <v>3.5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0.5</v>
      </c>
      <c r="G14" s="2">
        <v>0</v>
      </c>
      <c r="H14" s="2">
        <v>0</v>
      </c>
      <c r="I14" s="2">
        <v>1.5</v>
      </c>
      <c r="J14" s="2">
        <v>0</v>
      </c>
      <c r="K14" s="2">
        <v>0.5</v>
      </c>
      <c r="L14" s="2">
        <v>1.5</v>
      </c>
      <c r="M14" s="2">
        <v>0.5</v>
      </c>
      <c r="N14" s="2">
        <v>0</v>
      </c>
      <c r="O14" s="2">
        <v>0</v>
      </c>
      <c r="P14" s="2">
        <v>0</v>
      </c>
      <c r="Q14" s="2">
        <v>0.5</v>
      </c>
      <c r="R14" s="2">
        <v>0.5</v>
      </c>
      <c r="S14" s="2">
        <v>0</v>
      </c>
      <c r="T14" s="2">
        <v>0.5</v>
      </c>
      <c r="U14" s="2">
        <v>0</v>
      </c>
      <c r="V14" s="2">
        <v>0</v>
      </c>
      <c r="W14" s="2">
        <v>0.5</v>
      </c>
      <c r="X14" s="2">
        <v>0</v>
      </c>
      <c r="Y14" s="2">
        <v>0</v>
      </c>
      <c r="Z14" s="3">
        <f t="shared" si="0"/>
        <v>6.5</v>
      </c>
      <c r="AA14" s="3">
        <f t="shared" si="1"/>
        <v>1.5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189.5</v>
      </c>
      <c r="AA36" s="7"/>
      <c r="AB36" s="7"/>
    </row>
    <row r="37" spans="1:28" ht="15" customHeight="1" thickBot="1">
      <c r="Y37" s="14" t="s">
        <v>5</v>
      </c>
      <c r="Z37" s="10">
        <f>(Z36/30)</f>
        <v>6.3166666666666664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E28" sqref="AE2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39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39</v>
      </c>
      <c r="AA7" s="3">
        <f t="shared" ref="AA7:AA36" si="0">MAX(B7:Y7)</f>
        <v>0</v>
      </c>
      <c r="AB7" s="3">
        <f t="shared" ref="AB7:AB36" si="1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39</v>
      </c>
      <c r="AA8" s="3">
        <f t="shared" si="0"/>
        <v>0</v>
      </c>
      <c r="AB8" s="3">
        <f t="shared" si="1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39</v>
      </c>
      <c r="AA9" s="3">
        <f t="shared" si="0"/>
        <v>0</v>
      </c>
      <c r="AB9" s="3">
        <f t="shared" si="1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39</v>
      </c>
      <c r="AA10" s="3">
        <f t="shared" si="0"/>
        <v>0</v>
      </c>
      <c r="AB10" s="3">
        <f t="shared" si="1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39</v>
      </c>
      <c r="AA11" s="3">
        <f t="shared" si="0"/>
        <v>0</v>
      </c>
      <c r="AB11" s="3">
        <f t="shared" si="1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39</v>
      </c>
      <c r="AA12" s="3">
        <f t="shared" si="0"/>
        <v>0</v>
      </c>
      <c r="AB12" s="3">
        <f t="shared" si="1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39</v>
      </c>
      <c r="AA13" s="3">
        <f t="shared" si="0"/>
        <v>0</v>
      </c>
      <c r="AB13" s="3">
        <f t="shared" si="1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39</v>
      </c>
      <c r="AA14" s="3">
        <f t="shared" si="0"/>
        <v>0</v>
      </c>
      <c r="AB14" s="3">
        <f t="shared" si="1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39</v>
      </c>
      <c r="AA15" s="3">
        <f t="shared" si="0"/>
        <v>0</v>
      </c>
      <c r="AB15" s="3">
        <f t="shared" si="1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39</v>
      </c>
      <c r="AA16" s="3">
        <f t="shared" si="0"/>
        <v>0</v>
      </c>
      <c r="AB16" s="3">
        <f t="shared" si="1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39</v>
      </c>
      <c r="AA17" s="3">
        <f t="shared" si="0"/>
        <v>0</v>
      </c>
      <c r="AB17" s="3">
        <f t="shared" si="1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39</v>
      </c>
      <c r="AA18" s="3">
        <f t="shared" si="0"/>
        <v>0</v>
      </c>
      <c r="AB18" s="3">
        <f t="shared" si="1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39</v>
      </c>
      <c r="AA19" s="3">
        <f t="shared" si="0"/>
        <v>0</v>
      </c>
      <c r="AB19" s="3">
        <f t="shared" si="1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39</v>
      </c>
      <c r="AA20" s="3">
        <f t="shared" si="0"/>
        <v>0</v>
      </c>
      <c r="AB20" s="3">
        <f t="shared" si="1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39</v>
      </c>
      <c r="AA21" s="3">
        <f t="shared" si="0"/>
        <v>0</v>
      </c>
      <c r="AB21" s="3">
        <f t="shared" si="1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39</v>
      </c>
      <c r="AA22" s="3">
        <f t="shared" si="0"/>
        <v>0</v>
      </c>
      <c r="AB22" s="3">
        <f t="shared" si="1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39</v>
      </c>
      <c r="AA23" s="3">
        <f t="shared" si="0"/>
        <v>0</v>
      </c>
      <c r="AB23" s="3">
        <f t="shared" si="1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39</v>
      </c>
      <c r="AA24" s="3">
        <f t="shared" si="0"/>
        <v>0</v>
      </c>
      <c r="AB24" s="3">
        <f t="shared" si="1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39</v>
      </c>
      <c r="AA25" s="3">
        <f t="shared" si="0"/>
        <v>0</v>
      </c>
      <c r="AB25" s="3">
        <f t="shared" si="1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39</v>
      </c>
      <c r="AA26" s="3">
        <f t="shared" si="0"/>
        <v>0</v>
      </c>
      <c r="AB26" s="3">
        <f t="shared" si="1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39</v>
      </c>
      <c r="AA27" s="3">
        <f t="shared" si="0"/>
        <v>0</v>
      </c>
      <c r="AB27" s="3">
        <f t="shared" si="1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39</v>
      </c>
      <c r="AA28" s="3">
        <f t="shared" si="0"/>
        <v>0</v>
      </c>
      <c r="AB28" s="3">
        <f t="shared" si="1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39</v>
      </c>
      <c r="AA29" s="3">
        <f t="shared" si="0"/>
        <v>0</v>
      </c>
      <c r="AB29" s="3">
        <f t="shared" si="1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39</v>
      </c>
      <c r="AA30" s="3">
        <f t="shared" si="0"/>
        <v>0</v>
      </c>
      <c r="AB30" s="3">
        <f t="shared" si="1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39</v>
      </c>
      <c r="AA31" s="3">
        <f t="shared" si="0"/>
        <v>0</v>
      </c>
      <c r="AB31" s="3">
        <f t="shared" si="1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39</v>
      </c>
      <c r="AA32" s="3">
        <f t="shared" si="0"/>
        <v>0</v>
      </c>
      <c r="AB32" s="3">
        <f t="shared" si="1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39</v>
      </c>
      <c r="AA33" s="3">
        <f t="shared" si="0"/>
        <v>0</v>
      </c>
      <c r="AB33" s="3">
        <f t="shared" si="1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39</v>
      </c>
      <c r="AA34" s="3">
        <f t="shared" si="0"/>
        <v>0</v>
      </c>
      <c r="AB34" s="3">
        <f t="shared" si="1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39</v>
      </c>
      <c r="AA35" s="3">
        <f t="shared" si="0"/>
        <v>0</v>
      </c>
      <c r="AB35" s="3">
        <f t="shared" si="1"/>
        <v>0</v>
      </c>
    </row>
    <row r="36" spans="1:28" ht="15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ref="Z36" si="2">SUM(B36:Y36)</f>
        <v>0</v>
      </c>
      <c r="AA36" s="6">
        <f t="shared" si="0"/>
        <v>0</v>
      </c>
      <c r="AB36" s="6">
        <f t="shared" si="1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F22" sqref="AF2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1.5</v>
      </c>
      <c r="C29" s="2">
        <v>0</v>
      </c>
      <c r="D29" s="2">
        <v>0</v>
      </c>
      <c r="E29" s="2">
        <v>3</v>
      </c>
      <c r="F29" s="2">
        <v>13</v>
      </c>
      <c r="G29" s="2">
        <v>14.5</v>
      </c>
      <c r="H29" s="2">
        <v>0</v>
      </c>
      <c r="I29" s="2">
        <v>0</v>
      </c>
      <c r="J29" s="2">
        <v>0</v>
      </c>
      <c r="K29" s="2">
        <v>1.5</v>
      </c>
      <c r="L29" s="2">
        <v>0.5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35.5</v>
      </c>
      <c r="AA29" s="3">
        <f t="shared" si="1"/>
        <v>14.5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0.5</v>
      </c>
      <c r="H30" s="2">
        <v>0.5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3</v>
      </c>
      <c r="G32" s="2">
        <v>1.5</v>
      </c>
      <c r="H32" s="2">
        <v>0</v>
      </c>
      <c r="I32" s="2">
        <v>0</v>
      </c>
      <c r="J32" s="2">
        <v>0</v>
      </c>
      <c r="K32" s="2">
        <v>4</v>
      </c>
      <c r="L32" s="2">
        <v>16.5</v>
      </c>
      <c r="M32" s="2">
        <v>0</v>
      </c>
      <c r="N32" s="2">
        <v>0.5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0.5</v>
      </c>
      <c r="V32" s="2">
        <v>0</v>
      </c>
      <c r="W32" s="2">
        <v>5</v>
      </c>
      <c r="X32" s="2">
        <v>0.5</v>
      </c>
      <c r="Y32" s="2">
        <v>2.5</v>
      </c>
      <c r="Z32" s="3">
        <f t="shared" si="0"/>
        <v>35</v>
      </c>
      <c r="AA32" s="3">
        <f t="shared" si="1"/>
        <v>16.5</v>
      </c>
      <c r="AB32" s="3">
        <f t="shared" si="2"/>
        <v>0</v>
      </c>
    </row>
    <row r="33" spans="1:28" ht="15" customHeight="1">
      <c r="A33" s="1">
        <v>28</v>
      </c>
      <c r="B33" s="2">
        <v>1</v>
      </c>
      <c r="C33" s="2">
        <v>1</v>
      </c>
      <c r="D33" s="2">
        <v>2</v>
      </c>
      <c r="E33" s="2">
        <v>1.5</v>
      </c>
      <c r="F33" s="2">
        <v>0</v>
      </c>
      <c r="G33" s="2">
        <v>0</v>
      </c>
      <c r="H33" s="2">
        <v>0</v>
      </c>
      <c r="I33" s="2">
        <v>0.5</v>
      </c>
      <c r="J33" s="2">
        <v>0</v>
      </c>
      <c r="K33" s="2">
        <v>0.5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7.5</v>
      </c>
      <c r="AA33" s="3">
        <f t="shared" si="1"/>
        <v>2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12.5</v>
      </c>
      <c r="E34" s="2">
        <v>12.5</v>
      </c>
      <c r="F34" s="2">
        <v>2</v>
      </c>
      <c r="G34" s="2">
        <v>0.5</v>
      </c>
      <c r="H34" s="2">
        <v>0.5</v>
      </c>
      <c r="I34" s="2">
        <v>0</v>
      </c>
      <c r="J34" s="2">
        <v>0</v>
      </c>
      <c r="K34" s="2">
        <v>153.5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181.5</v>
      </c>
      <c r="AA34" s="3">
        <f t="shared" si="1"/>
        <v>153.5</v>
      </c>
      <c r="AB34" s="3">
        <f t="shared" si="2"/>
        <v>0</v>
      </c>
    </row>
    <row r="35" spans="1:28" ht="15" customHeight="1">
      <c r="A35" s="1">
        <v>30</v>
      </c>
      <c r="B35" s="2">
        <v>0.5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11</v>
      </c>
      <c r="N36" s="2">
        <v>0</v>
      </c>
      <c r="O36" s="2">
        <v>0.5</v>
      </c>
      <c r="P36" s="2">
        <v>0</v>
      </c>
      <c r="Q36" s="2">
        <v>0</v>
      </c>
      <c r="R36" s="2">
        <v>0</v>
      </c>
      <c r="S36" s="2">
        <v>0</v>
      </c>
      <c r="T36" s="2">
        <v>2.5</v>
      </c>
      <c r="U36" s="2">
        <v>1</v>
      </c>
      <c r="V36" s="2">
        <v>0.5</v>
      </c>
      <c r="W36" s="2">
        <v>0</v>
      </c>
      <c r="X36" s="2">
        <v>0</v>
      </c>
      <c r="Y36" s="13">
        <v>2.5</v>
      </c>
      <c r="Z36" s="6">
        <f t="shared" si="0"/>
        <v>18</v>
      </c>
      <c r="AA36" s="6">
        <f t="shared" si="1"/>
        <v>11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279</v>
      </c>
      <c r="AA37" s="7"/>
      <c r="AB37" s="7"/>
    </row>
    <row r="38" spans="1:28" ht="15" customHeight="1" thickBot="1">
      <c r="Y38" s="14" t="s">
        <v>5</v>
      </c>
      <c r="Z38" s="10">
        <f>(Z37/31)</f>
        <v>9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19</v>
      </c>
      <c r="C6" s="2">
        <v>3</v>
      </c>
      <c r="D6" s="2">
        <v>0.5</v>
      </c>
      <c r="E6" s="2">
        <v>0</v>
      </c>
      <c r="F6" s="2">
        <v>0</v>
      </c>
      <c r="G6" s="2">
        <v>0</v>
      </c>
      <c r="H6" s="2">
        <v>0.5</v>
      </c>
      <c r="I6" s="2">
        <v>0</v>
      </c>
      <c r="J6" s="2">
        <v>0</v>
      </c>
      <c r="K6" s="2">
        <v>0</v>
      </c>
      <c r="L6" s="2">
        <v>0</v>
      </c>
      <c r="M6" s="2">
        <v>2.5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25.5</v>
      </c>
      <c r="AA6" s="3">
        <f>MAX(B6:Y6)</f>
        <v>19</v>
      </c>
      <c r="AB6" s="3">
        <f>MIN(B6:Y6)</f>
        <v>0</v>
      </c>
    </row>
    <row r="7" spans="1:28" ht="15" customHeight="1">
      <c r="A7" s="1">
        <v>2</v>
      </c>
      <c r="B7" s="2">
        <v>3</v>
      </c>
      <c r="C7" s="2">
        <v>8.5</v>
      </c>
      <c r="D7" s="2">
        <v>8.5</v>
      </c>
      <c r="E7" s="2">
        <v>4</v>
      </c>
      <c r="F7" s="2">
        <v>0.5</v>
      </c>
      <c r="G7" s="2">
        <v>0.5</v>
      </c>
      <c r="H7" s="2">
        <v>0.5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5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32</v>
      </c>
      <c r="AA7" s="3">
        <f t="shared" ref="AA7:AA35" si="1">MAX(B7:Y7)</f>
        <v>8.5</v>
      </c>
      <c r="AB7" s="3">
        <f t="shared" ref="AB7:AB35" si="2">MIN(B7:Y7)</f>
        <v>0</v>
      </c>
    </row>
    <row r="8" spans="1:28" ht="15" customHeight="1">
      <c r="A8" s="1">
        <v>3</v>
      </c>
      <c r="B8" s="2">
        <v>1.5</v>
      </c>
      <c r="C8" s="2">
        <v>2.5</v>
      </c>
      <c r="D8" s="2">
        <v>0</v>
      </c>
      <c r="E8" s="2">
        <v>0</v>
      </c>
      <c r="F8" s="2">
        <v>6.5</v>
      </c>
      <c r="G8" s="2">
        <v>0</v>
      </c>
      <c r="H8" s="2">
        <v>7</v>
      </c>
      <c r="I8" s="2">
        <v>7</v>
      </c>
      <c r="J8" s="2">
        <v>6</v>
      </c>
      <c r="K8" s="2">
        <v>4.5</v>
      </c>
      <c r="L8" s="2">
        <v>1</v>
      </c>
      <c r="M8" s="2">
        <v>0.5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0.5</v>
      </c>
      <c r="T8" s="2">
        <v>0.5</v>
      </c>
      <c r="U8" s="2">
        <v>9.5</v>
      </c>
      <c r="V8" s="2">
        <v>4</v>
      </c>
      <c r="W8" s="2">
        <v>1</v>
      </c>
      <c r="X8" s="2">
        <v>4</v>
      </c>
      <c r="Y8" s="2">
        <v>0</v>
      </c>
      <c r="Z8" s="3">
        <f t="shared" si="0"/>
        <v>56</v>
      </c>
      <c r="AA8" s="3">
        <f t="shared" si="1"/>
        <v>9.5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0.5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0.5</v>
      </c>
      <c r="T9" s="2">
        <v>0.5</v>
      </c>
      <c r="U9" s="2">
        <v>0</v>
      </c>
      <c r="V9" s="2">
        <v>3.5</v>
      </c>
      <c r="W9" s="2">
        <v>11</v>
      </c>
      <c r="X9" s="2">
        <v>0.5</v>
      </c>
      <c r="Y9" s="2">
        <v>6.5</v>
      </c>
      <c r="Z9" s="3">
        <f t="shared" si="0"/>
        <v>24</v>
      </c>
      <c r="AA9" s="3">
        <f t="shared" si="1"/>
        <v>11</v>
      </c>
      <c r="AB9" s="3">
        <f t="shared" si="2"/>
        <v>0</v>
      </c>
    </row>
    <row r="10" spans="1:28" ht="15" customHeight="1">
      <c r="A10" s="1">
        <v>5</v>
      </c>
      <c r="B10" s="2">
        <v>3</v>
      </c>
      <c r="C10" s="2">
        <v>11</v>
      </c>
      <c r="D10" s="2">
        <v>9.5</v>
      </c>
      <c r="E10" s="2">
        <v>2.5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0.5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0.5</v>
      </c>
      <c r="R10" s="2">
        <v>0</v>
      </c>
      <c r="S10" s="2">
        <v>2</v>
      </c>
      <c r="T10" s="2">
        <v>0.5</v>
      </c>
      <c r="U10" s="2">
        <v>0.5</v>
      </c>
      <c r="V10" s="2">
        <v>2</v>
      </c>
      <c r="W10" s="2">
        <v>0.5</v>
      </c>
      <c r="X10" s="2">
        <v>0</v>
      </c>
      <c r="Y10" s="2">
        <v>0</v>
      </c>
      <c r="Z10" s="3">
        <f t="shared" si="0"/>
        <v>32.5</v>
      </c>
      <c r="AA10" s="3">
        <f t="shared" si="1"/>
        <v>11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0.5</v>
      </c>
      <c r="F11" s="2">
        <v>1.5</v>
      </c>
      <c r="G11" s="2">
        <v>2</v>
      </c>
      <c r="H11" s="2">
        <v>0</v>
      </c>
      <c r="I11" s="2">
        <v>2.5</v>
      </c>
      <c r="J11" s="2">
        <v>0</v>
      </c>
      <c r="K11" s="2">
        <v>0</v>
      </c>
      <c r="L11" s="2">
        <v>3</v>
      </c>
      <c r="M11" s="2">
        <v>0</v>
      </c>
      <c r="N11" s="2">
        <v>0.5</v>
      </c>
      <c r="O11" s="2">
        <v>0</v>
      </c>
      <c r="P11" s="2">
        <v>6</v>
      </c>
      <c r="Q11" s="2">
        <v>0</v>
      </c>
      <c r="R11" s="2">
        <v>11</v>
      </c>
      <c r="S11" s="2">
        <v>2</v>
      </c>
      <c r="T11" s="2">
        <v>0</v>
      </c>
      <c r="U11" s="2">
        <v>0.5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29.5</v>
      </c>
      <c r="AA11" s="3">
        <f t="shared" si="1"/>
        <v>11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0.5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0.5</v>
      </c>
      <c r="Z12" s="3">
        <f t="shared" si="0"/>
        <v>1.5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0.5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0.5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0.5</v>
      </c>
      <c r="T14" s="2">
        <v>3</v>
      </c>
      <c r="U14" s="2">
        <v>2.5</v>
      </c>
      <c r="V14" s="2">
        <v>0</v>
      </c>
      <c r="W14" s="2">
        <v>0.5</v>
      </c>
      <c r="X14" s="2">
        <v>2</v>
      </c>
      <c r="Y14" s="2">
        <v>0</v>
      </c>
      <c r="Z14" s="3">
        <f t="shared" si="0"/>
        <v>9</v>
      </c>
      <c r="AA14" s="3">
        <f t="shared" si="1"/>
        <v>3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0.5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0.5</v>
      </c>
      <c r="S15" s="2">
        <v>0</v>
      </c>
      <c r="T15" s="2">
        <v>0</v>
      </c>
      <c r="U15" s="2">
        <v>0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2.5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2</v>
      </c>
      <c r="P16" s="2">
        <v>1.5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0.5</v>
      </c>
      <c r="W16" s="2">
        <v>0.5</v>
      </c>
      <c r="X16" s="2">
        <v>0</v>
      </c>
      <c r="Y16" s="2">
        <v>1</v>
      </c>
      <c r="Z16" s="3">
        <f t="shared" si="0"/>
        <v>8</v>
      </c>
      <c r="AA16" s="3">
        <f t="shared" si="1"/>
        <v>2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11.5</v>
      </c>
      <c r="G17" s="2">
        <v>0.5</v>
      </c>
      <c r="H17" s="2">
        <v>4.5</v>
      </c>
      <c r="I17" s="2">
        <v>1.5</v>
      </c>
      <c r="J17" s="2">
        <v>0</v>
      </c>
      <c r="K17" s="2">
        <v>0</v>
      </c>
      <c r="L17" s="2">
        <v>9</v>
      </c>
      <c r="M17" s="2">
        <v>3</v>
      </c>
      <c r="N17" s="2">
        <v>0.5</v>
      </c>
      <c r="O17" s="2">
        <v>0.5</v>
      </c>
      <c r="P17" s="2">
        <v>0.5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0.5</v>
      </c>
      <c r="W17" s="2">
        <v>0</v>
      </c>
      <c r="X17" s="2">
        <v>0</v>
      </c>
      <c r="Y17" s="2">
        <v>0</v>
      </c>
      <c r="Z17" s="3">
        <f t="shared" si="0"/>
        <v>32</v>
      </c>
      <c r="AA17" s="3">
        <f t="shared" si="1"/>
        <v>11.5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1</v>
      </c>
      <c r="D18" s="2">
        <v>0</v>
      </c>
      <c r="E18" s="2">
        <v>0</v>
      </c>
      <c r="F18" s="2">
        <v>0.5</v>
      </c>
      <c r="G18" s="2">
        <v>0</v>
      </c>
      <c r="H18" s="2">
        <v>0</v>
      </c>
      <c r="I18" s="2">
        <v>0</v>
      </c>
      <c r="J18" s="2">
        <v>2.5</v>
      </c>
      <c r="K18" s="2">
        <v>4</v>
      </c>
      <c r="L18" s="2">
        <v>4.5</v>
      </c>
      <c r="M18" s="2">
        <v>6.5</v>
      </c>
      <c r="N18" s="2">
        <v>2</v>
      </c>
      <c r="O18" s="2">
        <v>1</v>
      </c>
      <c r="P18" s="2">
        <v>0.5</v>
      </c>
      <c r="Q18" s="2">
        <v>0.5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0.5</v>
      </c>
      <c r="X18" s="2">
        <v>1</v>
      </c>
      <c r="Y18" s="2">
        <v>1</v>
      </c>
      <c r="Z18" s="3">
        <f t="shared" si="0"/>
        <v>26.5</v>
      </c>
      <c r="AA18" s="3">
        <f t="shared" si="1"/>
        <v>6.5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9</v>
      </c>
      <c r="J19" s="2">
        <v>4</v>
      </c>
      <c r="K19" s="2">
        <v>1.5</v>
      </c>
      <c r="L19" s="2">
        <v>1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2.5</v>
      </c>
      <c r="S19" s="2">
        <v>1</v>
      </c>
      <c r="T19" s="2">
        <v>1.5</v>
      </c>
      <c r="U19" s="2">
        <v>0</v>
      </c>
      <c r="V19" s="2">
        <v>0</v>
      </c>
      <c r="W19" s="2">
        <v>1</v>
      </c>
      <c r="X19" s="2">
        <v>3</v>
      </c>
      <c r="Y19" s="2">
        <v>3.5</v>
      </c>
      <c r="Z19" s="3">
        <f t="shared" si="0"/>
        <v>30</v>
      </c>
      <c r="AA19" s="3">
        <f t="shared" si="1"/>
        <v>9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16</v>
      </c>
      <c r="D20" s="2">
        <v>5</v>
      </c>
      <c r="E20" s="2">
        <v>1</v>
      </c>
      <c r="F20" s="2">
        <v>0</v>
      </c>
      <c r="G20" s="2">
        <v>0</v>
      </c>
      <c r="H20" s="2">
        <v>0</v>
      </c>
      <c r="I20" s="2">
        <v>0.5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4</v>
      </c>
      <c r="U20" s="2">
        <v>1</v>
      </c>
      <c r="V20" s="2">
        <v>1</v>
      </c>
      <c r="W20" s="2">
        <v>9.5</v>
      </c>
      <c r="X20" s="2">
        <v>6</v>
      </c>
      <c r="Y20" s="2">
        <v>2.5</v>
      </c>
      <c r="Z20" s="3">
        <f t="shared" si="0"/>
        <v>47</v>
      </c>
      <c r="AA20" s="3">
        <f t="shared" si="1"/>
        <v>16</v>
      </c>
      <c r="AB20" s="3">
        <f t="shared" si="2"/>
        <v>0</v>
      </c>
    </row>
    <row r="21" spans="1:28" ht="15" customHeight="1">
      <c r="A21" s="1">
        <v>16</v>
      </c>
      <c r="B21" s="2">
        <v>1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0.5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2.5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2.5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0.5</v>
      </c>
      <c r="T22" s="2">
        <v>4</v>
      </c>
      <c r="U22" s="2">
        <v>9</v>
      </c>
      <c r="V22" s="2">
        <v>1.5</v>
      </c>
      <c r="W22" s="2">
        <v>0</v>
      </c>
      <c r="X22" s="2">
        <v>13.5</v>
      </c>
      <c r="Y22" s="2">
        <v>16.5</v>
      </c>
      <c r="Z22" s="3">
        <f t="shared" si="0"/>
        <v>49</v>
      </c>
      <c r="AA22" s="3">
        <f t="shared" si="1"/>
        <v>16.5</v>
      </c>
      <c r="AB22" s="3">
        <f t="shared" si="2"/>
        <v>0</v>
      </c>
    </row>
    <row r="23" spans="1:28" ht="15" customHeight="1">
      <c r="A23" s="1">
        <v>18</v>
      </c>
      <c r="B23" s="2">
        <v>9.5</v>
      </c>
      <c r="C23" s="2">
        <v>5</v>
      </c>
      <c r="D23" s="2">
        <v>1.5</v>
      </c>
      <c r="E23" s="2">
        <v>0.5</v>
      </c>
      <c r="F23" s="2">
        <v>0</v>
      </c>
      <c r="G23" s="2">
        <v>0</v>
      </c>
      <c r="H23" s="2">
        <v>0</v>
      </c>
      <c r="I23" s="2">
        <v>6.5</v>
      </c>
      <c r="J23" s="2">
        <v>0.5</v>
      </c>
      <c r="K23" s="2">
        <v>1</v>
      </c>
      <c r="L23" s="2">
        <v>5</v>
      </c>
      <c r="M23" s="2">
        <v>0</v>
      </c>
      <c r="N23" s="2">
        <v>0</v>
      </c>
      <c r="O23" s="2">
        <v>1.5</v>
      </c>
      <c r="P23" s="2">
        <v>3</v>
      </c>
      <c r="Q23" s="2">
        <v>0.5</v>
      </c>
      <c r="R23" s="2">
        <v>11.5</v>
      </c>
      <c r="S23" s="2">
        <v>4</v>
      </c>
      <c r="T23" s="2">
        <v>0</v>
      </c>
      <c r="U23" s="2">
        <v>7</v>
      </c>
      <c r="V23" s="2">
        <v>4.5</v>
      </c>
      <c r="W23" s="2">
        <v>0</v>
      </c>
      <c r="X23" s="2">
        <v>0</v>
      </c>
      <c r="Y23" s="2">
        <v>4.5</v>
      </c>
      <c r="Z23" s="3">
        <f t="shared" si="0"/>
        <v>66</v>
      </c>
      <c r="AA23" s="3">
        <f t="shared" si="1"/>
        <v>11.5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14</v>
      </c>
      <c r="D24" s="2">
        <v>4</v>
      </c>
      <c r="E24" s="2">
        <v>1</v>
      </c>
      <c r="F24" s="2">
        <v>0</v>
      </c>
      <c r="G24" s="2">
        <v>4</v>
      </c>
      <c r="H24" s="2">
        <v>3</v>
      </c>
      <c r="I24" s="2">
        <v>0.5</v>
      </c>
      <c r="J24" s="2">
        <v>0</v>
      </c>
      <c r="K24" s="2">
        <v>0.5</v>
      </c>
      <c r="L24" s="2">
        <v>0</v>
      </c>
      <c r="M24" s="2">
        <v>0.5</v>
      </c>
      <c r="N24" s="2">
        <v>1</v>
      </c>
      <c r="O24" s="2">
        <v>0.5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1.5</v>
      </c>
      <c r="V24" s="2">
        <v>1</v>
      </c>
      <c r="W24" s="2">
        <v>0.5</v>
      </c>
      <c r="X24" s="2">
        <v>5.5</v>
      </c>
      <c r="Y24" s="2">
        <v>2</v>
      </c>
      <c r="Z24" s="3">
        <f t="shared" si="0"/>
        <v>40.5</v>
      </c>
      <c r="AA24" s="3">
        <f t="shared" si="1"/>
        <v>14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1</v>
      </c>
      <c r="D25" s="2">
        <v>1.5</v>
      </c>
      <c r="E25" s="2">
        <v>0</v>
      </c>
      <c r="F25" s="2">
        <v>0</v>
      </c>
      <c r="G25" s="2">
        <v>0</v>
      </c>
      <c r="H25" s="2">
        <v>0</v>
      </c>
      <c r="I25" s="2">
        <v>0.5</v>
      </c>
      <c r="J25" s="2">
        <v>2</v>
      </c>
      <c r="K25" s="2">
        <v>9</v>
      </c>
      <c r="L25" s="2">
        <v>4.5</v>
      </c>
      <c r="M25" s="2">
        <v>0.5</v>
      </c>
      <c r="N25" s="2">
        <v>1</v>
      </c>
      <c r="O25" s="2">
        <v>0</v>
      </c>
      <c r="P25" s="2">
        <v>4</v>
      </c>
      <c r="Q25" s="2">
        <v>3</v>
      </c>
      <c r="R25" s="2">
        <v>0</v>
      </c>
      <c r="S25" s="2">
        <v>2</v>
      </c>
      <c r="T25" s="2">
        <v>1.5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3">
        <f t="shared" si="0"/>
        <v>32</v>
      </c>
      <c r="AA25" s="3">
        <f t="shared" si="1"/>
        <v>9</v>
      </c>
      <c r="AB25" s="3">
        <f t="shared" si="2"/>
        <v>0</v>
      </c>
    </row>
    <row r="26" spans="1:28" ht="15" customHeight="1">
      <c r="A26" s="1">
        <v>21</v>
      </c>
      <c r="B26" s="2">
        <v>1.5</v>
      </c>
      <c r="C26" s="2">
        <v>0</v>
      </c>
      <c r="D26" s="2">
        <v>1.5</v>
      </c>
      <c r="E26" s="2">
        <v>0.5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1.5</v>
      </c>
      <c r="W26" s="2">
        <v>0</v>
      </c>
      <c r="X26" s="2">
        <v>1.5</v>
      </c>
      <c r="Y26" s="2">
        <v>0.5</v>
      </c>
      <c r="Z26" s="3">
        <f t="shared" si="0"/>
        <v>8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0.5</v>
      </c>
      <c r="D27" s="2">
        <v>0</v>
      </c>
      <c r="E27" s="2">
        <v>1.5</v>
      </c>
      <c r="F27" s="2">
        <v>6.5</v>
      </c>
      <c r="G27" s="2">
        <v>6</v>
      </c>
      <c r="H27" s="2">
        <v>3.5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5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23</v>
      </c>
      <c r="AA27" s="3">
        <f t="shared" si="1"/>
        <v>6.5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1.5</v>
      </c>
      <c r="F28" s="2">
        <v>0</v>
      </c>
      <c r="G28" s="2">
        <v>2</v>
      </c>
      <c r="H28" s="2">
        <v>0.5</v>
      </c>
      <c r="I28" s="2">
        <v>0</v>
      </c>
      <c r="J28" s="2">
        <v>0.5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4.5</v>
      </c>
      <c r="AA28" s="3">
        <f t="shared" si="1"/>
        <v>2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1</v>
      </c>
      <c r="H29" s="2">
        <v>9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10.5</v>
      </c>
      <c r="AA29" s="3">
        <f t="shared" si="1"/>
        <v>9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6.5</v>
      </c>
      <c r="J32" s="2">
        <v>1.5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6.5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13</v>
      </c>
      <c r="AA33" s="3">
        <f t="shared" si="1"/>
        <v>11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0.5</v>
      </c>
      <c r="V34" s="2">
        <v>0</v>
      </c>
      <c r="W34" s="2">
        <v>0</v>
      </c>
      <c r="X34" s="2">
        <v>0.5</v>
      </c>
      <c r="Y34" s="2">
        <v>0.5</v>
      </c>
      <c r="Z34" s="3">
        <f t="shared" si="0"/>
        <v>1.5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2.5</v>
      </c>
      <c r="N35" s="2">
        <v>0</v>
      </c>
      <c r="O35" s="2">
        <v>0</v>
      </c>
      <c r="P35" s="2">
        <v>0.5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4</v>
      </c>
      <c r="AA35" s="3">
        <f t="shared" si="1"/>
        <v>2.5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622</v>
      </c>
      <c r="AA36" s="7"/>
      <c r="AB36" s="7"/>
    </row>
    <row r="37" spans="1:28" ht="15" customHeight="1" thickBot="1">
      <c r="Y37" s="14" t="s">
        <v>5</v>
      </c>
      <c r="Z37" s="10">
        <f>(Z36/30)</f>
        <v>20.733333333333334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D18" sqref="AD1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0.5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0.5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0.5</v>
      </c>
      <c r="F7" s="2">
        <v>8</v>
      </c>
      <c r="G7" s="2">
        <v>3.5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0.5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12.5</v>
      </c>
      <c r="AA7" s="3">
        <f t="shared" ref="AA7:AA36" si="1">MAX(B7:Y7)</f>
        <v>8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13.5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13.5</v>
      </c>
      <c r="AA8" s="3">
        <f t="shared" si="1"/>
        <v>13.5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9.5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1.5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0</v>
      </c>
      <c r="X9" s="2">
        <v>1</v>
      </c>
      <c r="Y9" s="2">
        <v>1.5</v>
      </c>
      <c r="Z9" s="3">
        <f t="shared" si="0"/>
        <v>14.5</v>
      </c>
      <c r="AA9" s="3">
        <f t="shared" si="1"/>
        <v>9.5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1</v>
      </c>
      <c r="D10" s="2">
        <v>0.5</v>
      </c>
      <c r="E10" s="2">
        <v>0</v>
      </c>
      <c r="F10" s="2">
        <v>0</v>
      </c>
      <c r="G10" s="2">
        <v>0</v>
      </c>
      <c r="H10" s="2">
        <v>0</v>
      </c>
      <c r="I10" s="2">
        <v>8.5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10</v>
      </c>
      <c r="AA10" s="3">
        <f t="shared" si="1"/>
        <v>8.5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4.5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4.5</v>
      </c>
      <c r="AA11" s="3">
        <f t="shared" si="1"/>
        <v>4.5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2.5</v>
      </c>
      <c r="F13" s="2">
        <v>18.5</v>
      </c>
      <c r="G13" s="2">
        <v>0</v>
      </c>
      <c r="H13" s="2">
        <v>0.5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0.5</v>
      </c>
      <c r="X13" s="2">
        <v>0</v>
      </c>
      <c r="Y13" s="2">
        <v>0</v>
      </c>
      <c r="Z13" s="3">
        <f t="shared" si="0"/>
        <v>22</v>
      </c>
      <c r="AA13" s="3">
        <f t="shared" si="1"/>
        <v>18.5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11.5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6</v>
      </c>
      <c r="V14" s="2">
        <v>1</v>
      </c>
      <c r="W14" s="2">
        <v>1</v>
      </c>
      <c r="X14" s="2">
        <v>0</v>
      </c>
      <c r="Y14" s="2">
        <v>0</v>
      </c>
      <c r="Z14" s="3">
        <f t="shared" si="0"/>
        <v>19.5</v>
      </c>
      <c r="AA14" s="3">
        <f t="shared" si="1"/>
        <v>11.5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28.5</v>
      </c>
      <c r="J15" s="2">
        <v>4.5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34</v>
      </c>
      <c r="AA15" s="3">
        <f t="shared" si="1"/>
        <v>28.5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7.5</v>
      </c>
      <c r="G17" s="2">
        <v>22.5</v>
      </c>
      <c r="H17" s="2">
        <v>2</v>
      </c>
      <c r="I17" s="2">
        <v>0.5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0.5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34</v>
      </c>
      <c r="AA17" s="3">
        <f t="shared" si="1"/>
        <v>22.5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1.5</v>
      </c>
      <c r="G18" s="2">
        <v>1</v>
      </c>
      <c r="H18" s="2">
        <v>0.5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3.5</v>
      </c>
      <c r="AA18" s="3">
        <f t="shared" si="1"/>
        <v>1.5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0.5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0.5</v>
      </c>
      <c r="M23" s="2">
        <v>1.5</v>
      </c>
      <c r="N23" s="2">
        <v>6.5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10.5</v>
      </c>
      <c r="AA23" s="3">
        <f t="shared" si="1"/>
        <v>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7.5</v>
      </c>
      <c r="E24" s="2">
        <v>2.5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4.5</v>
      </c>
      <c r="P24" s="2">
        <v>1.5</v>
      </c>
      <c r="Q24" s="2">
        <v>0</v>
      </c>
      <c r="R24" s="2">
        <v>0.5</v>
      </c>
      <c r="S24" s="2">
        <v>7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0.5</v>
      </c>
      <c r="Z24" s="3">
        <f t="shared" si="0"/>
        <v>26</v>
      </c>
      <c r="AA24" s="3">
        <f t="shared" si="1"/>
        <v>7.5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0.5</v>
      </c>
      <c r="D25" s="2">
        <v>0</v>
      </c>
      <c r="E25" s="2">
        <v>0</v>
      </c>
      <c r="F25" s="2">
        <v>0</v>
      </c>
      <c r="G25" s="2">
        <v>0.5</v>
      </c>
      <c r="H25" s="2">
        <v>0.5</v>
      </c>
      <c r="I25" s="2">
        <v>0</v>
      </c>
      <c r="J25" s="2">
        <v>0.5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0.5</v>
      </c>
      <c r="G28" s="2">
        <v>1.5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2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3.5</v>
      </c>
      <c r="F29" s="2">
        <v>13.5</v>
      </c>
      <c r="G29" s="2">
        <v>18</v>
      </c>
      <c r="H29" s="2">
        <v>11.5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48.5</v>
      </c>
      <c r="AA29" s="3">
        <f t="shared" si="1"/>
        <v>18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0.5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3.5</v>
      </c>
      <c r="G31" s="2">
        <v>0</v>
      </c>
      <c r="H31" s="2">
        <v>0</v>
      </c>
      <c r="I31" s="2">
        <v>0</v>
      </c>
      <c r="J31" s="2">
        <v>0</v>
      </c>
      <c r="K31" s="2">
        <v>1.5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0.5</v>
      </c>
      <c r="S31" s="2">
        <v>0</v>
      </c>
      <c r="T31" s="2">
        <v>2</v>
      </c>
      <c r="U31" s="2">
        <v>0</v>
      </c>
      <c r="V31" s="2">
        <v>0.5</v>
      </c>
      <c r="W31" s="2">
        <v>0</v>
      </c>
      <c r="X31" s="2">
        <v>0</v>
      </c>
      <c r="Y31" s="2">
        <v>0</v>
      </c>
      <c r="Z31" s="3">
        <f t="shared" si="0"/>
        <v>8</v>
      </c>
      <c r="AA31" s="3">
        <f t="shared" si="1"/>
        <v>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5.5</v>
      </c>
      <c r="W32" s="2">
        <v>0.5</v>
      </c>
      <c r="X32" s="2">
        <v>0</v>
      </c>
      <c r="Y32" s="2">
        <v>0</v>
      </c>
      <c r="Z32" s="3">
        <f t="shared" si="0"/>
        <v>7</v>
      </c>
      <c r="AA32" s="3">
        <f t="shared" si="1"/>
        <v>5.5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16</v>
      </c>
      <c r="I33" s="2">
        <v>26.5</v>
      </c>
      <c r="J33" s="2">
        <v>11</v>
      </c>
      <c r="K33" s="2">
        <v>2</v>
      </c>
      <c r="L33" s="2">
        <v>0.5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0.5</v>
      </c>
      <c r="S33" s="2">
        <v>2</v>
      </c>
      <c r="T33" s="2">
        <v>3.5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62</v>
      </c>
      <c r="AA33" s="3">
        <f t="shared" si="1"/>
        <v>26.5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11.5</v>
      </c>
      <c r="G34" s="2">
        <v>4.5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16</v>
      </c>
      <c r="AA34" s="3">
        <f t="shared" si="1"/>
        <v>11.5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0.5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0.5</v>
      </c>
      <c r="F36" s="2">
        <v>0.5</v>
      </c>
      <c r="G36" s="2">
        <v>0</v>
      </c>
      <c r="H36" s="2">
        <v>2</v>
      </c>
      <c r="I36" s="2">
        <v>0.5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3.5</v>
      </c>
      <c r="AA36" s="6">
        <f t="shared" si="1"/>
        <v>2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360.5</v>
      </c>
      <c r="AA37" s="7"/>
      <c r="AB37" s="7"/>
    </row>
    <row r="38" spans="1:28" ht="15" customHeight="1" thickBot="1">
      <c r="Y38" s="14" t="s">
        <v>5</v>
      </c>
      <c r="Z38" s="10">
        <f>(Z37/31)</f>
        <v>11.629032258064516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3" sqref="AF1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5</v>
      </c>
      <c r="H6" s="2">
        <v>0</v>
      </c>
      <c r="I6" s="2">
        <v>0.5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0.5</v>
      </c>
      <c r="Y6" s="2">
        <v>0</v>
      </c>
      <c r="Z6" s="4">
        <f>SUM(B6:Y6)</f>
        <v>7</v>
      </c>
      <c r="AA6" s="3">
        <f>MAX(B6:Y6)</f>
        <v>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14.5</v>
      </c>
      <c r="G7" s="2">
        <v>0</v>
      </c>
      <c r="H7" s="2">
        <v>5</v>
      </c>
      <c r="I7" s="2">
        <v>11.5</v>
      </c>
      <c r="J7" s="2">
        <v>0</v>
      </c>
      <c r="K7" s="2">
        <v>0</v>
      </c>
      <c r="L7" s="2">
        <v>3.5</v>
      </c>
      <c r="M7" s="2">
        <v>4</v>
      </c>
      <c r="N7" s="2">
        <v>2</v>
      </c>
      <c r="O7" s="2">
        <v>0</v>
      </c>
      <c r="P7" s="2">
        <v>0</v>
      </c>
      <c r="Q7" s="2">
        <v>2</v>
      </c>
      <c r="R7" s="2">
        <v>0.5</v>
      </c>
      <c r="S7" s="2">
        <v>0</v>
      </c>
      <c r="T7" s="2">
        <v>0</v>
      </c>
      <c r="U7" s="2">
        <v>0.5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43.5</v>
      </c>
      <c r="AA7" s="3">
        <f t="shared" ref="AA7:AA35" si="1">MAX(B7:Y7)</f>
        <v>14.5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3</v>
      </c>
      <c r="C8" s="2">
        <v>0.5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3.5</v>
      </c>
      <c r="AA8" s="3">
        <f t="shared" si="1"/>
        <v>3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9.5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10</v>
      </c>
      <c r="AA9" s="3">
        <f t="shared" si="1"/>
        <v>9.5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5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8.5</v>
      </c>
      <c r="AA10" s="3">
        <f t="shared" si="1"/>
        <v>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0.5</v>
      </c>
      <c r="J11" s="2">
        <v>1</v>
      </c>
      <c r="K11" s="2">
        <v>1</v>
      </c>
      <c r="L11" s="2">
        <v>2.5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1.5</v>
      </c>
      <c r="Z11" s="3">
        <f t="shared" si="0"/>
        <v>8.5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3.5</v>
      </c>
      <c r="E12" s="2">
        <v>16</v>
      </c>
      <c r="F12" s="2">
        <v>0.5</v>
      </c>
      <c r="G12" s="2">
        <v>0</v>
      </c>
      <c r="H12" s="2">
        <v>6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26.5</v>
      </c>
      <c r="AA12" s="3">
        <f t="shared" si="1"/>
        <v>16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1.5</v>
      </c>
      <c r="K15" s="2">
        <v>1</v>
      </c>
      <c r="L15" s="2">
        <v>0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</v>
      </c>
      <c r="AA15" s="3">
        <f t="shared" si="1"/>
        <v>1.5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2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5</v>
      </c>
      <c r="AA16" s="3">
        <f t="shared" si="1"/>
        <v>3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0</v>
      </c>
      <c r="Z17" s="3">
        <f t="shared" si="0"/>
        <v>1.5</v>
      </c>
      <c r="AA17" s="3">
        <f t="shared" si="1"/>
        <v>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0.5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7</v>
      </c>
      <c r="I19" s="2">
        <v>5.5</v>
      </c>
      <c r="J19" s="2">
        <v>1.5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16</v>
      </c>
      <c r="AA19" s="3">
        <f t="shared" si="1"/>
        <v>7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4.5</v>
      </c>
      <c r="W22" s="2">
        <v>1.5</v>
      </c>
      <c r="X22" s="2">
        <v>1</v>
      </c>
      <c r="Y22" s="2">
        <v>0.5</v>
      </c>
      <c r="Z22" s="3">
        <f t="shared" si="0"/>
        <v>7.5</v>
      </c>
      <c r="AA22" s="3">
        <f t="shared" si="1"/>
        <v>4.5</v>
      </c>
      <c r="AB22" s="3">
        <f t="shared" si="2"/>
        <v>0</v>
      </c>
    </row>
    <row r="23" spans="1:28" ht="15" customHeight="1">
      <c r="A23" s="1">
        <v>18</v>
      </c>
      <c r="B23" s="2">
        <v>1</v>
      </c>
      <c r="C23" s="2">
        <v>0.5</v>
      </c>
      <c r="D23" s="2">
        <v>1</v>
      </c>
      <c r="E23" s="2">
        <v>1.5</v>
      </c>
      <c r="F23" s="2">
        <v>0.5</v>
      </c>
      <c r="G23" s="2">
        <v>0.5</v>
      </c>
      <c r="H23" s="2">
        <v>2</v>
      </c>
      <c r="I23" s="2">
        <v>1.5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0.5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0.5</v>
      </c>
      <c r="Y23" s="2">
        <v>3</v>
      </c>
      <c r="Z23" s="3">
        <f t="shared" si="0"/>
        <v>12.5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0.5</v>
      </c>
      <c r="C24" s="2">
        <v>0</v>
      </c>
      <c r="D24" s="2">
        <v>0</v>
      </c>
      <c r="E24" s="2">
        <v>0.5</v>
      </c>
      <c r="F24" s="2">
        <v>0.5</v>
      </c>
      <c r="G24" s="2">
        <v>0.5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156</v>
      </c>
      <c r="AA36" s="7"/>
      <c r="AB36" s="7"/>
    </row>
    <row r="37" spans="1:28" ht="15" customHeight="1" thickBot="1">
      <c r="Y37" s="14" t="s">
        <v>5</v>
      </c>
      <c r="Z37" s="10">
        <f>(Z36/30)</f>
        <v>5.2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8" sqref="AE1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0.5</v>
      </c>
      <c r="G10" s="2">
        <v>2</v>
      </c>
      <c r="H10" s="2">
        <v>4.5</v>
      </c>
      <c r="I10" s="2">
        <v>3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2.5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15.5</v>
      </c>
      <c r="AA10" s="3">
        <f t="shared" si="1"/>
        <v>4.5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0.5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0.5</v>
      </c>
      <c r="Q17" s="2">
        <v>0</v>
      </c>
      <c r="R17" s="2">
        <v>0.5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</v>
      </c>
      <c r="AA37" s="7"/>
      <c r="AB37" s="7"/>
    </row>
    <row r="38" spans="1:28" ht="15" customHeight="1" thickBot="1">
      <c r="Y38" s="14" t="s">
        <v>5</v>
      </c>
      <c r="Z38" s="10">
        <f>(Z37/31)</f>
        <v>0.54838709677419351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2022-05-11T04:14:51Z</cp:lastPrinted>
  <dcterms:created xsi:type="dcterms:W3CDTF">2016-10-25T03:09:10Z</dcterms:created>
  <dcterms:modified xsi:type="dcterms:W3CDTF">2026-06-10T00:20:36Z</dcterms:modified>
</cp:coreProperties>
</file>