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\Desktop\"/>
    </mc:Choice>
  </mc:AlternateContent>
  <xr:revisionPtr revIDLastSave="0" documentId="13_ncr:1_{68ADE7AB-0208-4147-98BC-B365EB4C0DF0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  <sheet name="Sheet1" sheetId="2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6" i="28" l="1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6" i="27"/>
  <c r="AA6" i="27"/>
  <c r="Z6" i="27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AB8" i="24"/>
  <c r="AA8" i="24"/>
  <c r="Z8" i="24"/>
  <c r="AB7" i="24"/>
  <c r="AA7" i="24"/>
  <c r="Z7" i="24"/>
  <c r="AB6" i="24"/>
  <c r="AA6" i="24"/>
  <c r="Z6" i="24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AA9" i="23"/>
  <c r="Z9" i="23"/>
  <c r="AB8" i="23"/>
  <c r="AA8" i="23"/>
  <c r="Z8" i="23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36" i="20"/>
  <c r="AA36" i="20"/>
  <c r="Z36" i="20"/>
  <c r="AB35" i="20"/>
  <c r="AA35" i="20"/>
  <c r="Z35" i="20"/>
  <c r="AB34" i="20"/>
  <c r="AA34" i="20"/>
  <c r="Z34" i="20"/>
  <c r="AB33" i="20"/>
  <c r="AA33" i="20"/>
  <c r="Z33" i="20"/>
  <c r="AB32" i="20"/>
  <c r="AA32" i="20"/>
  <c r="Z32" i="20"/>
  <c r="AB31" i="20"/>
  <c r="AA31" i="20"/>
  <c r="Z31" i="20"/>
  <c r="AB30" i="20"/>
  <c r="AA30" i="20"/>
  <c r="Z30" i="20"/>
  <c r="AB29" i="20"/>
  <c r="AA29" i="20"/>
  <c r="Z29" i="20"/>
  <c r="AB28" i="20"/>
  <c r="AA28" i="20"/>
  <c r="Z28" i="20"/>
  <c r="AB27" i="20"/>
  <c r="AA27" i="20"/>
  <c r="Z27" i="20"/>
  <c r="AB26" i="20"/>
  <c r="AA26" i="20"/>
  <c r="Z26" i="20"/>
  <c r="AB25" i="20"/>
  <c r="AA25" i="20"/>
  <c r="Z25" i="20"/>
  <c r="AB24" i="20"/>
  <c r="AA24" i="20"/>
  <c r="Z24" i="20"/>
  <c r="AB23" i="20"/>
  <c r="AA23" i="20"/>
  <c r="Z23" i="20"/>
  <c r="AB22" i="20"/>
  <c r="AA22" i="20"/>
  <c r="Z22" i="20"/>
  <c r="AB21" i="20"/>
  <c r="AA21" i="20"/>
  <c r="Z21" i="20"/>
  <c r="AB20" i="20"/>
  <c r="AA20" i="20"/>
  <c r="Z20" i="20"/>
  <c r="AB19" i="20"/>
  <c r="AA19" i="20"/>
  <c r="Z19" i="20"/>
  <c r="AB18" i="20"/>
  <c r="AA18" i="20"/>
  <c r="Z18" i="20"/>
  <c r="AB17" i="20"/>
  <c r="AA17" i="20"/>
  <c r="Z17" i="20"/>
  <c r="AB16" i="20"/>
  <c r="AA16" i="20"/>
  <c r="Z16" i="20"/>
  <c r="AB15" i="20"/>
  <c r="AA15" i="20"/>
  <c r="Z15" i="20"/>
  <c r="AB14" i="20"/>
  <c r="AA14" i="20"/>
  <c r="Z14" i="20"/>
  <c r="AB13" i="20"/>
  <c r="AA13" i="20"/>
  <c r="Z13" i="20"/>
  <c r="AB12" i="20"/>
  <c r="AA12" i="20"/>
  <c r="Z12" i="20"/>
  <c r="AB11" i="20"/>
  <c r="AA11" i="20"/>
  <c r="Z11" i="20"/>
  <c r="AB10" i="20"/>
  <c r="AA10" i="20"/>
  <c r="Z10" i="20"/>
  <c r="AB9" i="20"/>
  <c r="AA9" i="20"/>
  <c r="Z9" i="20"/>
  <c r="AB8" i="20"/>
  <c r="AA8" i="20"/>
  <c r="Z8" i="20"/>
  <c r="AB7" i="20"/>
  <c r="AA7" i="20"/>
  <c r="Z7" i="20"/>
  <c r="AB6" i="20"/>
  <c r="AA6" i="20"/>
  <c r="Z6" i="20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AB6" i="19"/>
  <c r="AA6" i="19"/>
  <c r="Z6" i="19"/>
  <c r="AB36" i="18"/>
  <c r="AA36" i="18"/>
  <c r="Z36" i="18"/>
  <c r="AB35" i="18"/>
  <c r="AA35" i="18"/>
  <c r="Z35" i="18"/>
  <c r="AB34" i="18"/>
  <c r="AA34" i="18"/>
  <c r="Z34" i="18"/>
  <c r="AB33" i="18"/>
  <c r="AA33" i="18"/>
  <c r="Z33" i="18"/>
  <c r="AB32" i="18"/>
  <c r="AA32" i="18"/>
  <c r="Z32" i="18"/>
  <c r="AB31" i="18"/>
  <c r="AA31" i="18"/>
  <c r="Z31" i="18"/>
  <c r="AB30" i="18"/>
  <c r="AA30" i="18"/>
  <c r="Z30" i="18"/>
  <c r="AB29" i="18"/>
  <c r="AA29" i="18"/>
  <c r="Z29" i="18"/>
  <c r="AB28" i="18"/>
  <c r="AA28" i="18"/>
  <c r="Z28" i="18"/>
  <c r="AB27" i="18"/>
  <c r="AA27" i="18"/>
  <c r="Z27" i="18"/>
  <c r="AB26" i="18"/>
  <c r="AA26" i="18"/>
  <c r="Z26" i="18"/>
  <c r="AB25" i="18"/>
  <c r="AA25" i="18"/>
  <c r="Z25" i="18"/>
  <c r="AB24" i="18"/>
  <c r="AA24" i="18"/>
  <c r="Z24" i="18"/>
  <c r="AB23" i="18"/>
  <c r="AA23" i="18"/>
  <c r="Z23" i="18"/>
  <c r="AB22" i="18"/>
  <c r="AA22" i="18"/>
  <c r="Z22" i="18"/>
  <c r="AB21" i="18"/>
  <c r="AA21" i="18"/>
  <c r="Z21" i="18"/>
  <c r="AB20" i="18"/>
  <c r="AA20" i="18"/>
  <c r="Z20" i="18"/>
  <c r="AB19" i="18"/>
  <c r="AA19" i="18"/>
  <c r="Z19" i="18"/>
  <c r="AB18" i="18"/>
  <c r="AA18" i="18"/>
  <c r="Z18" i="18"/>
  <c r="AB17" i="18"/>
  <c r="AA17" i="18"/>
  <c r="Z17" i="18"/>
  <c r="AB16" i="18"/>
  <c r="AA16" i="18"/>
  <c r="Z16" i="18"/>
  <c r="AB15" i="18"/>
  <c r="AA15" i="18"/>
  <c r="Z15" i="18"/>
  <c r="AB14" i="18"/>
  <c r="AA14" i="18"/>
  <c r="Z14" i="18"/>
  <c r="AB13" i="18"/>
  <c r="AA13" i="18"/>
  <c r="Z13" i="18"/>
  <c r="AB12" i="18"/>
  <c r="AA12" i="18"/>
  <c r="Z12" i="18"/>
  <c r="AB11" i="18"/>
  <c r="AA11" i="18"/>
  <c r="Z11" i="18"/>
  <c r="AB10" i="18"/>
  <c r="AA10" i="18"/>
  <c r="Z10" i="18"/>
  <c r="AB9" i="18"/>
  <c r="AA9" i="18"/>
  <c r="Z9" i="18"/>
  <c r="AB8" i="18"/>
  <c r="AA8" i="18"/>
  <c r="Z8" i="18"/>
  <c r="AB7" i="18"/>
  <c r="AA7" i="18"/>
  <c r="Z7" i="18"/>
  <c r="AB6" i="18"/>
  <c r="AA6" i="18"/>
  <c r="Z6" i="18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AB6" i="17"/>
  <c r="AA6" i="17"/>
  <c r="Z6" i="17"/>
  <c r="Z36" i="22"/>
  <c r="Z37" i="22" s="1"/>
  <c r="Z36" i="19" l="1"/>
  <c r="Z37" i="19" s="1"/>
  <c r="Z37" i="28"/>
  <c r="Z38" i="28" s="1"/>
  <c r="Z37" i="23"/>
  <c r="Z38" i="23" s="1"/>
  <c r="Z37" i="18"/>
  <c r="Z38" i="18" s="1"/>
  <c r="Z37" i="21"/>
  <c r="Z38" i="21" s="1"/>
  <c r="Z37" i="20"/>
  <c r="Z38" i="20" s="1"/>
  <c r="Z36" i="17"/>
  <c r="Z37" i="17" s="1"/>
  <c r="Z35" i="27"/>
  <c r="Z36" i="27" s="1"/>
  <c r="Z37" i="26"/>
  <c r="Z38" i="26" s="1"/>
  <c r="Z37" i="25"/>
  <c r="Z38" i="25" s="1"/>
  <c r="Z36" i="24"/>
  <c r="Z37" i="24" s="1"/>
</calcChain>
</file>

<file path=xl/sharedStrings.xml><?xml version="1.0" encoding="utf-8"?>
<sst xmlns="http://schemas.openxmlformats.org/spreadsheetml/2006/main" count="419" uniqueCount="46">
  <si>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</si>
  <si>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</si>
  <si>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</si>
  <si>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</si>
  <si>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</si>
  <si>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</si>
  <si>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</si>
  <si>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</si>
  <si>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</si>
  <si>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</si>
  <si>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</si>
  <si>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</si>
  <si>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</si>
  <si>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</si>
  <si>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</si>
  <si>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</si>
  <si>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</si>
  <si>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</si>
  <si>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</si>
  <si>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</si>
  <si>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</si>
  <si>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</si>
  <si>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</si>
  <si>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</si>
  <si>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</si>
  <si>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</si>
  <si>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</si>
  <si>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</si>
  <si>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</si>
  <si>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</si>
  <si>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</si>
  <si>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</si>
  <si>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ประจำเดือน กุมภาพันธ์ 2569</t>
  </si>
  <si>
    <t>ประจำเดือน มีนาคม 2569</t>
  </si>
  <si>
    <t>สถานี 580531 (อ่างเก็บน้ำสะเดา)</t>
  </si>
  <si>
    <t>สถานี 580531 (อ่างเก็บน้ำสะเดา) ตำบลสำนักแต้ว อ.สะเดา จ.สงขลา</t>
  </si>
  <si>
    <t>ประจำเดือน เมษายน 2569</t>
  </si>
  <si>
    <t>ประจำเดือน พฤษภาคม 2569</t>
  </si>
  <si>
    <t>ประจำเดือน มิถุนายน 2569</t>
  </si>
  <si>
    <t>ประจำเดือน กรกฎาคม 2569</t>
  </si>
  <si>
    <t>ประจำเดือน สิงหาคม 2569</t>
  </si>
  <si>
    <t>ประจำเดือน กันยายน 2569</t>
  </si>
  <si>
    <t>ประจำเดือน ตุลาคม 2569</t>
  </si>
  <si>
    <t>ประจำเดือน พฤศจิกายน 2569</t>
  </si>
  <si>
    <t>ประจำเดือน ธันวาคม 2569</t>
  </si>
  <si>
    <t>ประจำเดือน มกราคม 2570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</si>
</sst>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8" xfId="0" applyBorder="1"/>
    <xf numFmtId="0" fontId="0" fillId="0" borderId="5" xfId="0" applyBorder="1"/>
    <xf numFmtId="0" fontId="0" fillId="0" borderId="1" xfId="0" applyBorder="1" applyAlignment="1">
      <alignment horizontal="right"/>
    </xf>
    <xf numFmtId="0" fontId="5" fillId="0" borderId="1" xfId="0" applyFont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13</v>
      </c>
      <c r="M10" s="2">
        <v>1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14</v>
      </c>
      <c r="AA10" s="3">
        <f t="shared" si="1"/>
        <v>13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8</v>
      </c>
      <c r="N12" s="2">
        <v>7.5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15.5</v>
      </c>
      <c r="AA12" s="3">
        <f t="shared" si="1"/>
        <v>8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0.5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3.5</v>
      </c>
      <c r="L13" s="2">
        <v>7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11</v>
      </c>
      <c r="AA13" s="3">
        <f t="shared" si="1"/>
        <v>7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0.5</v>
      </c>
      <c r="H14" s="2">
        <v>0.5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1</v>
      </c>
      <c r="AA14" s="3">
        <f t="shared" si="1"/>
        <v>0.5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0.5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0.5</v>
      </c>
      <c r="AA22" s="3">
        <f t="shared" si="1"/>
        <v>0.5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3" t="s">
        <v>1</v>
      </c>
      <c r="Z36" s="10">
        <f>SUM(Z6:Z35)</f>
        <v>42</v>
      </c>
      <c r="AA36" s="7"/>
      <c r="AB36" s="7"/>
    </row>
    <row r="37" spans="1:28" ht="15" customHeight="1" thickBot="1">
      <c r="Y37" s="13" t="s">
        <v>5</v>
      </c>
      <c r="Z37" s="10">
        <f>(Z36/30)</f>
        <v>1.4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3" sqref="A3:AB3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4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0</v>
      </c>
      <c r="AA37" s="7"/>
      <c r="AB37" s="7"/>
    </row>
    <row r="38" spans="1:28" ht="15" customHeight="1" thickBot="1">
      <c r="Y38" s="13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topLeftCell="A12"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1.5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1.5</v>
      </c>
      <c r="AA16" s="3">
        <f t="shared" si="1"/>
        <v>1.5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0.5</v>
      </c>
      <c r="I19" s="2">
        <v>2</v>
      </c>
      <c r="J19" s="2">
        <v>1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3.5</v>
      </c>
      <c r="AA19" s="3">
        <f t="shared" si="1"/>
        <v>2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1</v>
      </c>
      <c r="AA22" s="3">
        <f t="shared" si="1"/>
        <v>1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1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1</v>
      </c>
      <c r="AA32" s="3">
        <f t="shared" si="1"/>
        <v>1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6.5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6.5</v>
      </c>
      <c r="AA33" s="3">
        <f t="shared" si="1"/>
        <v>6.5</v>
      </c>
      <c r="AB33" s="3">
        <f t="shared" si="2"/>
        <v>0</v>
      </c>
    </row>
    <row r="34" spans="1:28" ht="15" customHeight="1" thickBo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4"/>
      <c r="Z34" s="3"/>
      <c r="AA34" s="3"/>
      <c r="AB34" s="3"/>
    </row>
    <row r="35" spans="1:28" ht="15" customHeight="1" thickBot="1">
      <c r="Y35" s="13" t="s">
        <v>1</v>
      </c>
      <c r="Z35" s="10">
        <f>SUM(Z6:Z34)</f>
        <v>13.5</v>
      </c>
      <c r="AA35" s="7"/>
      <c r="AB35" s="7"/>
    </row>
    <row r="36" spans="1:28" ht="15" customHeight="1" thickBot="1">
      <c r="Y36" s="13" t="s">
        <v>5</v>
      </c>
      <c r="Z36" s="10">
        <f>(Z35/29)</f>
        <v>0.46551724137931033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zoomScaleNormal="100" workbookViewId="0">
      <selection activeCell="B6" sqref="B6:Y6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4.5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4.5</v>
      </c>
      <c r="AA8" s="3">
        <f t="shared" si="1"/>
        <v>4.5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0.5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0.5</v>
      </c>
      <c r="AA9" s="3">
        <f t="shared" si="1"/>
        <v>0.5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15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1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</v>
      </c>
      <c r="AA16" s="3">
        <f t="shared" si="1"/>
        <v>1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3.5</v>
      </c>
      <c r="M34" s="2">
        <v>6.5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10</v>
      </c>
      <c r="AA34" s="3">
        <f t="shared" si="1"/>
        <v>6.5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4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16</v>
      </c>
      <c r="AA37" s="7"/>
      <c r="AB37" s="7"/>
    </row>
    <row r="38" spans="1:28" ht="15" customHeight="1" thickBot="1">
      <c r="Y38" s="13" t="s">
        <v>5</v>
      </c>
      <c r="Z38" s="10">
        <f>(Z37/31)</f>
        <v>0.5161290322580645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Y33"/>
  <sheetViews>
    <sheetView workbookViewId="0">
      <selection activeCell="B4" sqref="B4:H33"/>
    </sheetView>
  </sheetViews>
  <sheetFormatPr defaultRowHeight="14.5"/>
  <sheetData>
    <row r="2" spans="2: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</row>
    <row r="3" spans="2:25"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5.5</v>
      </c>
      <c r="R3">
        <v>4</v>
      </c>
      <c r="S3">
        <v>3</v>
      </c>
      <c r="T3">
        <v>4</v>
      </c>
      <c r="U3">
        <v>2</v>
      </c>
      <c r="V3">
        <v>1</v>
      </c>
      <c r="W3">
        <v>0.5</v>
      </c>
      <c r="X3">
        <v>0</v>
      </c>
      <c r="Y3">
        <v>0</v>
      </c>
    </row>
    <row r="4" spans="2:25">
      <c r="B4">
        <v>0.5</v>
      </c>
      <c r="C4">
        <v>0</v>
      </c>
      <c r="D4">
        <v>0</v>
      </c>
      <c r="E4">
        <v>0.5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1.5</v>
      </c>
    </row>
    <row r="5" spans="2:25">
      <c r="B5">
        <v>0</v>
      </c>
      <c r="C5">
        <v>0</v>
      </c>
      <c r="D5">
        <v>0.5</v>
      </c>
      <c r="E5">
        <v>0</v>
      </c>
      <c r="F5">
        <v>0.5</v>
      </c>
      <c r="G5">
        <v>0</v>
      </c>
      <c r="H5">
        <v>0</v>
      </c>
      <c r="I5">
        <v>0</v>
      </c>
      <c r="J5">
        <v>0.5</v>
      </c>
      <c r="K5">
        <v>0.5</v>
      </c>
      <c r="L5">
        <v>0</v>
      </c>
      <c r="M5">
        <v>1.5</v>
      </c>
      <c r="N5">
        <v>2</v>
      </c>
      <c r="O5">
        <v>1.5</v>
      </c>
      <c r="P5">
        <v>1.5</v>
      </c>
      <c r="Q5">
        <v>1.5</v>
      </c>
      <c r="R5">
        <v>1.5</v>
      </c>
      <c r="S5">
        <v>0.5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2:25"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3.5</v>
      </c>
      <c r="K6">
        <v>0.5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0.5</v>
      </c>
      <c r="V6">
        <v>0</v>
      </c>
      <c r="W6">
        <v>0</v>
      </c>
      <c r="X6">
        <v>0.5</v>
      </c>
      <c r="Y6">
        <v>0</v>
      </c>
    </row>
    <row r="7" spans="2:25">
      <c r="B7">
        <v>0</v>
      </c>
      <c r="C7">
        <v>0</v>
      </c>
      <c r="D7">
        <v>0.5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17.5</v>
      </c>
      <c r="Q7">
        <v>0.5</v>
      </c>
      <c r="R7">
        <v>0</v>
      </c>
      <c r="S7">
        <v>0</v>
      </c>
      <c r="T7">
        <v>0</v>
      </c>
      <c r="U7">
        <v>0</v>
      </c>
      <c r="V7">
        <v>0.5</v>
      </c>
      <c r="W7">
        <v>0</v>
      </c>
      <c r="X7">
        <v>0</v>
      </c>
      <c r="Y7">
        <v>0</v>
      </c>
    </row>
    <row r="8" spans="2:25">
      <c r="B8">
        <v>0.5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23</v>
      </c>
      <c r="S8">
        <v>11</v>
      </c>
      <c r="T8">
        <v>0.5</v>
      </c>
      <c r="U8">
        <v>3.5</v>
      </c>
      <c r="V8">
        <v>6</v>
      </c>
      <c r="W8">
        <v>0.5</v>
      </c>
      <c r="X8">
        <v>0</v>
      </c>
      <c r="Y8">
        <v>0</v>
      </c>
    </row>
    <row r="9" spans="2:25">
      <c r="B9">
        <v>0</v>
      </c>
      <c r="C9">
        <v>0.5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5.5</v>
      </c>
      <c r="P9">
        <v>0</v>
      </c>
      <c r="Q9">
        <v>0</v>
      </c>
      <c r="R9">
        <v>0</v>
      </c>
      <c r="S9">
        <v>0</v>
      </c>
      <c r="T9">
        <v>0.5</v>
      </c>
      <c r="U9">
        <v>2.5</v>
      </c>
      <c r="V9">
        <v>0</v>
      </c>
      <c r="W9">
        <v>0</v>
      </c>
      <c r="X9">
        <v>0.5</v>
      </c>
      <c r="Y9">
        <v>0</v>
      </c>
    </row>
    <row r="10" spans="2:25"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1</v>
      </c>
      <c r="W10">
        <v>0</v>
      </c>
      <c r="X10">
        <v>0</v>
      </c>
      <c r="Y10">
        <v>0</v>
      </c>
    </row>
    <row r="11" spans="2:25"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8</v>
      </c>
      <c r="V11">
        <v>1</v>
      </c>
      <c r="W11">
        <v>0</v>
      </c>
      <c r="X11">
        <v>0</v>
      </c>
      <c r="Y11">
        <v>0</v>
      </c>
    </row>
    <row r="12" spans="2:25"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0.5</v>
      </c>
      <c r="T12">
        <v>4</v>
      </c>
      <c r="U12">
        <v>5</v>
      </c>
      <c r="V12">
        <v>0.5</v>
      </c>
      <c r="W12">
        <v>1</v>
      </c>
      <c r="X12">
        <v>0</v>
      </c>
      <c r="Y12">
        <v>0</v>
      </c>
    </row>
    <row r="13" spans="2:25"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9.5</v>
      </c>
      <c r="P13">
        <v>7</v>
      </c>
      <c r="Q13">
        <v>0</v>
      </c>
      <c r="R13">
        <v>0</v>
      </c>
      <c r="S13">
        <v>0</v>
      </c>
      <c r="T13">
        <v>0</v>
      </c>
      <c r="U13">
        <v>0</v>
      </c>
      <c r="V13">
        <v>0.5</v>
      </c>
      <c r="W13">
        <v>0</v>
      </c>
      <c r="X13">
        <v>0</v>
      </c>
      <c r="Y13">
        <v>0</v>
      </c>
    </row>
    <row r="14" spans="2:25"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31.5</v>
      </c>
      <c r="Q14">
        <v>1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2:25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0.5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2:25"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2:25"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2:25"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2:25"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2:25"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2:25"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0.5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2:25"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2:25"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2:25"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6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2:25"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2:25"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2:25"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  <row r="28" spans="2:25"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</row>
    <row r="29" spans="2:25"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</row>
    <row r="30" spans="2:25"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3.5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</row>
    <row r="31" spans="2:25"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</row>
    <row r="32" spans="2:25"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</row>
    <row r="33" spans="2:8"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14</v>
      </c>
      <c r="K7" s="2">
        <v>1.5</v>
      </c>
      <c r="L7" s="2">
        <v>0</v>
      </c>
      <c r="M7" s="2">
        <v>0</v>
      </c>
      <c r="N7" s="2">
        <v>1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16.5</v>
      </c>
      <c r="AA7" s="3">
        <f t="shared" ref="AA7:AA36" si="1">MAX(B7:Y7)</f>
        <v>14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10.5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10.5</v>
      </c>
      <c r="AA8" s="3">
        <f t="shared" si="1"/>
        <v>10.5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9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9</v>
      </c>
      <c r="AA9" s="3">
        <f t="shared" si="1"/>
        <v>9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3</v>
      </c>
      <c r="H12" s="2">
        <v>0</v>
      </c>
      <c r="I12" s="2">
        <v>2.5</v>
      </c>
      <c r="J12" s="2">
        <v>10.5</v>
      </c>
      <c r="K12" s="2">
        <v>0</v>
      </c>
      <c r="L12" s="2">
        <v>0.5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16.5</v>
      </c>
      <c r="AA12" s="3">
        <f t="shared" si="1"/>
        <v>10.5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42</v>
      </c>
      <c r="K13" s="2">
        <v>0</v>
      </c>
      <c r="L13" s="2">
        <v>0</v>
      </c>
      <c r="M13" s="2">
        <v>1.5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43.5</v>
      </c>
      <c r="AA13" s="3">
        <f t="shared" si="1"/>
        <v>42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12.5</v>
      </c>
      <c r="G15" s="2">
        <v>0</v>
      </c>
      <c r="H15" s="2">
        <v>0</v>
      </c>
      <c r="I15" s="2">
        <v>0</v>
      </c>
      <c r="J15" s="2">
        <v>0</v>
      </c>
      <c r="K15" s="2">
        <v>13</v>
      </c>
      <c r="L15" s="2">
        <v>2.5</v>
      </c>
      <c r="M15" s="2">
        <v>0.5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28.5</v>
      </c>
      <c r="AA15" s="3">
        <f t="shared" si="1"/>
        <v>13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5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5</v>
      </c>
      <c r="AA16" s="3">
        <f t="shared" si="1"/>
        <v>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1</v>
      </c>
      <c r="M17" s="2">
        <v>1.5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2.5</v>
      </c>
      <c r="AA17" s="3">
        <f t="shared" si="1"/>
        <v>1.5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0.5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0.5</v>
      </c>
      <c r="L18" s="2">
        <v>0</v>
      </c>
      <c r="M18" s="2">
        <v>0</v>
      </c>
      <c r="N18" s="2">
        <v>0.5</v>
      </c>
      <c r="O18" s="2">
        <v>0.5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3</v>
      </c>
      <c r="AA18" s="3">
        <f t="shared" si="1"/>
        <v>1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1.5</v>
      </c>
      <c r="Y20" s="2">
        <v>0</v>
      </c>
      <c r="Z20" s="3">
        <f t="shared" si="0"/>
        <v>1.5</v>
      </c>
      <c r="AA20" s="3">
        <f t="shared" si="1"/>
        <v>1.5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0.5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0.5</v>
      </c>
      <c r="AA21" s="3">
        <f t="shared" si="1"/>
        <v>0.5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9.5</v>
      </c>
      <c r="P23" s="2">
        <v>5.5</v>
      </c>
      <c r="Q23" s="2">
        <v>0</v>
      </c>
      <c r="R23" s="2">
        <v>2.5</v>
      </c>
      <c r="S23" s="2">
        <v>1.5</v>
      </c>
      <c r="T23" s="2">
        <v>1.5</v>
      </c>
      <c r="U23" s="2">
        <v>0</v>
      </c>
      <c r="V23" s="2">
        <v>0</v>
      </c>
      <c r="W23" s="2">
        <v>0.5</v>
      </c>
      <c r="X23" s="2">
        <v>0</v>
      </c>
      <c r="Y23" s="2">
        <v>0</v>
      </c>
      <c r="Z23" s="3">
        <f t="shared" si="0"/>
        <v>21</v>
      </c>
      <c r="AA23" s="3">
        <f t="shared" si="1"/>
        <v>9.5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0.5</v>
      </c>
      <c r="E24" s="2">
        <v>0</v>
      </c>
      <c r="F24" s="2">
        <v>0</v>
      </c>
      <c r="G24" s="2">
        <v>0</v>
      </c>
      <c r="H24" s="2">
        <v>0</v>
      </c>
      <c r="I24" s="2">
        <v>4</v>
      </c>
      <c r="J24" s="2">
        <v>1.5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6</v>
      </c>
      <c r="AA24" s="3">
        <f t="shared" si="1"/>
        <v>4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0.5</v>
      </c>
      <c r="F25" s="2">
        <v>0</v>
      </c>
      <c r="G25" s="2">
        <v>0.5</v>
      </c>
      <c r="H25" s="2">
        <v>1</v>
      </c>
      <c r="I25" s="2">
        <v>0</v>
      </c>
      <c r="J25" s="2">
        <v>0</v>
      </c>
      <c r="K25" s="2">
        <v>0.5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1</v>
      </c>
      <c r="T25" s="2">
        <v>1.5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5</v>
      </c>
      <c r="AA25" s="3">
        <f t="shared" si="1"/>
        <v>1.5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4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169</v>
      </c>
      <c r="AA37" s="7"/>
      <c r="AB37" s="7"/>
    </row>
    <row r="38" spans="1:28" ht="15" customHeight="1" thickBot="1">
      <c r="Y38" s="13" t="s">
        <v>5</v>
      </c>
      <c r="Z38" s="10">
        <f>(Z37/31)</f>
        <v>5.4516129032258061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tabSelected="1"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4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4</v>
      </c>
      <c r="AA6" s="3">
        <f>MAX(B6:Y6)</f>
        <v>4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0.5</v>
      </c>
      <c r="D7" s="2">
        <v>0</v>
      </c>
      <c r="E7" s="2">
        <v>3</v>
      </c>
      <c r="F7" s="2">
        <v>4</v>
      </c>
      <c r="G7" s="2">
        <v>2</v>
      </c>
      <c r="H7" s="2">
        <v>0</v>
      </c>
      <c r="I7" s="2">
        <v>0</v>
      </c>
      <c r="J7" s="2">
        <v>1.5</v>
      </c>
      <c r="K7" s="2">
        <v>2.5</v>
      </c>
      <c r="L7" s="2">
        <v>10.5</v>
      </c>
      <c r="M7" s="2">
        <v>1.5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25.5</v>
      </c>
      <c r="AA7" s="3">
        <f t="shared" ref="AA7:AA35" si="1">MAX(B7:Y7)</f>
        <v>10.5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0.5</v>
      </c>
      <c r="F8" s="2">
        <v>0</v>
      </c>
      <c r="G8" s="2">
        <v>21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3.5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0.5</v>
      </c>
      <c r="Z8" s="3">
        <f t="shared" si="0"/>
        <v>26.5</v>
      </c>
      <c r="AA8" s="3">
        <f t="shared" si="1"/>
        <v>21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0.5</v>
      </c>
      <c r="V10" s="2">
        <v>0.5</v>
      </c>
      <c r="W10" s="2">
        <v>0</v>
      </c>
      <c r="X10" s="2">
        <v>0</v>
      </c>
      <c r="Y10" s="2">
        <v>0</v>
      </c>
      <c r="Z10" s="3">
        <f t="shared" si="0"/>
        <v>1</v>
      </c>
      <c r="AA10" s="3">
        <f t="shared" si="1"/>
        <v>0.5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1.5</v>
      </c>
      <c r="T13" s="2">
        <v>3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4.5</v>
      </c>
      <c r="AA13" s="3">
        <f t="shared" si="1"/>
        <v>3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3" t="s">
        <v>1</v>
      </c>
      <c r="Z36" s="10">
        <f>SUM(Z6:Z35)</f>
        <v>61.5</v>
      </c>
      <c r="AA36" s="7"/>
      <c r="AB36" s="7"/>
    </row>
    <row r="37" spans="1:28" ht="15" customHeight="1" thickBot="1">
      <c r="Y37" s="13" t="s">
        <v>5</v>
      </c>
      <c r="Z37" s="10">
        <f>(Z36/30)</f>
        <v>2.0499999999999998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zoomScaleNormal="100" workbookViewId="0">
      <selection activeCell="A3" sqref="A3:AB3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0</v>
      </c>
      <c r="AA37" s="7"/>
      <c r="AB37" s="7"/>
    </row>
    <row r="38" spans="1:28" ht="15" customHeight="1" thickBot="1">
      <c r="Y38" s="13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activeCell="A3" sqref="A3:AB3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16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0</v>
      </c>
      <c r="AA37" s="7"/>
      <c r="AB37" s="7"/>
    </row>
    <row r="38" spans="1:28" ht="15" customHeight="1" thickBot="1">
      <c r="Y38" s="13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zoomScaleNormal="100" workbookViewId="0">
      <selection activeCell="A3" sqref="A3:AB3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1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3" t="s">
        <v>1</v>
      </c>
      <c r="Z36" s="10">
        <f>SUM(Z6:Z35)</f>
        <v>0</v>
      </c>
      <c r="AA36" s="7"/>
      <c r="AB36" s="7"/>
    </row>
    <row r="37" spans="1:28" ht="15" customHeight="1" thickBot="1">
      <c r="Y37" s="13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activeCell="A3" sqref="A3:AB3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4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0</v>
      </c>
      <c r="AA37" s="7"/>
      <c r="AB37" s="7"/>
    </row>
    <row r="38" spans="1:28" ht="15" customHeight="1" thickBot="1">
      <c r="Y38" s="13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A3" sqref="A3:AB3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4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3"/>
      <c r="Z36" s="10">
        <f>SUM(Z6:Z35)</f>
        <v>0</v>
      </c>
      <c r="AA36" s="7"/>
      <c r="AB36" s="7"/>
    </row>
    <row r="37" spans="1:28" ht="15" customHeight="1" thickBot="1">
      <c r="Y37" s="13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A3" sqref="A3:AB3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4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0</v>
      </c>
      <c r="AA37" s="7"/>
      <c r="AB37" s="7"/>
    </row>
    <row r="38" spans="1:28" ht="15" customHeight="1" thickBot="1">
      <c r="Y38" s="13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Apinan Phanphuech</cp:lastModifiedBy>
  <cp:lastPrinted>2020-12-02T03:38:28Z</cp:lastPrinted>
  <dcterms:created xsi:type="dcterms:W3CDTF">2016-10-25T03:09:10Z</dcterms:created>
  <dcterms:modified xsi:type="dcterms:W3CDTF">2026-06-10T00:12:18Z</dcterms:modified>
</cp:coreProperties>
</file>